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768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<sst xmlns="http://schemas.openxmlformats.org/spreadsheetml/2006/main" count="76" uniqueCount="63">
  <si>
    <t>№ п/п</t>
  </si>
  <si>
    <t>Назва замовника</t>
  </si>
  <si>
    <t>КЗ "ОТЦЕМД та МК" ХОР</t>
  </si>
  <si>
    <t>Відомості про учасників процедури (назви учасників)</t>
  </si>
  <si>
    <t>З ким укладено договір - переможець</t>
  </si>
  <si>
    <t>кошти місцевих бюджетів</t>
  </si>
  <si>
    <t xml:space="preserve">КЗ "Обласний територіальний центр екстренної медичної допомоги та медицини катастроф" ХОР, код 26084856 </t>
  </si>
  <si>
    <t>Примітки</t>
  </si>
  <si>
    <t>до листа Департаменту охорони здоров'я ОДА</t>
  </si>
  <si>
    <t>Джерело фінансу-вання</t>
  </si>
  <si>
    <t>Сума договору, грн.</t>
  </si>
  <si>
    <t xml:space="preserve">Додаток    </t>
  </si>
  <si>
    <t>за лотами:</t>
  </si>
  <si>
    <t>ПАТ «ЕК «Херсон-обленерго»</t>
  </si>
  <si>
    <t>від 02.01.2014р. № 05-05-5782-а</t>
  </si>
  <si>
    <t xml:space="preserve">№1 </t>
  </si>
  <si>
    <t xml:space="preserve">№2 </t>
  </si>
  <si>
    <t xml:space="preserve">№3 </t>
  </si>
  <si>
    <t xml:space="preserve">Переговорна процедура закупівлі </t>
  </si>
  <si>
    <t>Номер та дата договору</t>
  </si>
  <si>
    <t xml:space="preserve">       Всього за укладеними договорами:</t>
  </si>
  <si>
    <t>вул. Бєлінського, 6, м. Херсон</t>
  </si>
  <si>
    <t xml:space="preserve">Місце поставки: </t>
  </si>
  <si>
    <t>Назва процедури</t>
  </si>
  <si>
    <t>Головний лікар</t>
  </si>
  <si>
    <t>Ю.В.Бовкун</t>
  </si>
  <si>
    <t xml:space="preserve">Лот №1 - Енергія електрична </t>
  </si>
  <si>
    <t xml:space="preserve">Лот №2 - Енергія електрична </t>
  </si>
  <si>
    <t xml:space="preserve">Лот №3 - Енергія електрична </t>
  </si>
  <si>
    <t>№4</t>
  </si>
  <si>
    <t>№5</t>
  </si>
  <si>
    <t>вул. Комунарів,123, м.Скадовськ, Херс. обл.</t>
  </si>
  <si>
    <t>вул. Леніна,57, смт.Чаплинка, Херс. обл.</t>
  </si>
  <si>
    <t>ПАТ "Херсонська теплоелектро-централь"</t>
  </si>
  <si>
    <t>ПАТ «ЕК «Херсон-обленерго» Скадовсь-кий РЕЗ і ЕМ</t>
  </si>
  <si>
    <t>ПАТ «ЕК «Херсон-обленерго» Чаплинсь-кий РЕЗ і ЕМ</t>
  </si>
  <si>
    <t>Вик.: Коваленко М.М.  (0552) 42-49-75</t>
  </si>
  <si>
    <t>ТОВ «Херсонрегіонгаз», код 39500144</t>
  </si>
  <si>
    <t>ПАТ «ЕК «Херсонобленерго»</t>
  </si>
  <si>
    <t>ПАТ «ЕК «Херсонобленерго» Скадовський РЕЗ і ЕМ</t>
  </si>
  <si>
    <t>ПАТ «ЕК «Херсонобленерго» Чаплинський РЕЗ і ЕМ</t>
  </si>
  <si>
    <t>ПАТ "Херсонська теплоелектроцентраль"</t>
  </si>
  <si>
    <t>ТОВ «Херсонрегіонгаз»</t>
  </si>
  <si>
    <t>Станом на 01.04.2016р</t>
  </si>
  <si>
    <t xml:space="preserve">Лот №4 - Енергія електрична </t>
  </si>
  <si>
    <t xml:space="preserve">Лот №5 - Енергія електрична </t>
  </si>
  <si>
    <t>35.30.1 - Пара та гаряча вода; постачання пари та гарячої води (постачання пари та гарячої води трубопроводами -35.30.12-00.00)   (Централізоване опалення - за кодом CPV за ДК 021:2015 - 09323000-9 (централізоване опалення (теплова енергія))</t>
  </si>
  <si>
    <t>06.20.1 - Газ природний, скраплений або в газоподібному стані (Газ природний, скраплений або в газоподібному стані - 06.20.10-00.00) (газ природний) (Природний газ - за кодом CPV за ДК 021:2015 - 09123000-7 (природний газ))</t>
  </si>
  <si>
    <t>Запит цінових пропозицій</t>
  </si>
  <si>
    <t>№ 3-Т від 25.01.16р.</t>
  </si>
  <si>
    <t>№ 10 від 25.01.16р.</t>
  </si>
  <si>
    <t>№ 8 від 25.01.16р.</t>
  </si>
  <si>
    <t>№ 6 від 25.01.16р.</t>
  </si>
  <si>
    <t>№ 9 від 25.01.16р.</t>
  </si>
  <si>
    <t>№ 7 від 25.01.16р.</t>
  </si>
  <si>
    <t>вул. Крупськой, 8, смт. Іванівка, Херсонська обл.</t>
  </si>
  <si>
    <t>вул. Миру, 54,  м.Генічеськ, Херсонська обл.</t>
  </si>
  <si>
    <t>Лот №4 - Публічне акціонерне товариство «Енергопостачальна компанія «Херсон-обленерго» Іванівський РЕЗ і ЕМ;</t>
  </si>
  <si>
    <t>Лот №5 - Публічне акціонерне товариство «Енергопостачальна компанія «Херсон-обленерго»  Генічеський РЕЗ і ЕМ.</t>
  </si>
  <si>
    <t>№ 1-8989Б-РГ від 04.03.16р.</t>
  </si>
  <si>
    <t>Торги відмінені, згідно статті 30 ЗУ «Про здійснення державних закупівель», а саме: подання для участі в торгах менше двох пропозицій конкурсних торгів</t>
  </si>
  <si>
    <t>35.11.1 -  Енергія електрична (енергія електрична - 35.11.10 - 00.00)  (Електрична енергія - за кодом CPV за ДК 021:2015 - 09310000-5 (електроенергія))</t>
  </si>
  <si>
    <t>Предмет закупівлі (назва, код)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</si>
</sst>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0_р_.;[Red]#,##0.00_р_."/>
    <numFmt numFmtId="175" formatCode="#,##0.00;[Red]#,##0.00"/>
    <numFmt numFmtId="176" formatCode="_-* #,##0.000_р_._-;\-* #,##0.00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4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wrapText="1"/>
    </xf>
    <xf numFmtId="0" fontId="25" fillId="0" borderId="10" xfId="0" applyFont="1" applyFill="1" applyBorder="1" applyAlignment="1">
      <alignment horizontal="center" wrapText="1"/>
    </xf>
    <xf numFmtId="0" fontId="27" fillId="0" borderId="11" xfId="0" applyFont="1" applyBorder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175" fontId="25" fillId="0" borderId="0" xfId="0" applyNumberFormat="1" applyFont="1" applyAlignment="1">
      <alignment/>
    </xf>
    <xf numFmtId="0" fontId="25" fillId="0" borderId="12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0" fontId="25" fillId="0" borderId="10" xfId="0" applyFont="1" applyBorder="1" applyAlignment="1">
      <alignment horizontal="left" wrapText="1"/>
    </xf>
    <xf numFmtId="4" fontId="25" fillId="0" borderId="0" xfId="0" applyNumberFormat="1" applyFont="1" applyFill="1" applyAlignment="1">
      <alignment/>
    </xf>
    <xf numFmtId="2" fontId="25" fillId="0" borderId="0" xfId="0" applyNumberFormat="1" applyFont="1" applyFill="1" applyAlignment="1">
      <alignment/>
    </xf>
    <xf numFmtId="175" fontId="25" fillId="0" borderId="0" xfId="0" applyNumberFormat="1" applyFont="1" applyFill="1" applyAlignment="1">
      <alignment/>
    </xf>
    <xf numFmtId="0" fontId="19" fillId="0" borderId="0" xfId="0" applyFont="1" applyBorder="1" applyAlignment="1">
      <alignment horizontal="center"/>
    </xf>
    <xf numFmtId="0" fontId="27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10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19" fillId="0" borderId="0" xfId="0" applyFont="1" applyAlignment="1">
      <alignment wrapText="1"/>
    </xf>
    <xf numFmtId="0" fontId="30" fillId="0" borderId="1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175" fontId="19" fillId="0" borderId="0" xfId="0" applyNumberFormat="1" applyFont="1" applyFill="1" applyAlignment="1">
      <alignment/>
    </xf>
    <xf numFmtId="175" fontId="31" fillId="0" borderId="10" xfId="0" applyNumberFormat="1" applyFont="1" applyFill="1" applyBorder="1" applyAlignment="1">
      <alignment horizontal="center" wrapText="1"/>
    </xf>
    <xf numFmtId="0" fontId="25" fillId="0" borderId="10" xfId="0" applyFont="1" applyBorder="1" applyAlignment="1">
      <alignment horizontal="left"/>
    </xf>
    <xf numFmtId="0" fontId="25" fillId="0" borderId="10" xfId="0" applyFont="1" applyFill="1" applyBorder="1" applyAlignment="1">
      <alignment horizontal="left" wrapText="1"/>
    </xf>
    <xf numFmtId="0" fontId="27" fillId="0" borderId="10" xfId="0" applyFont="1" applyFill="1" applyBorder="1" applyAlignment="1">
      <alignment wrapText="1"/>
    </xf>
    <xf numFmtId="0" fontId="33" fillId="0" borderId="0" xfId="0" applyFont="1" applyAlignment="1">
      <alignment horizontal="justify"/>
    </xf>
    <xf numFmtId="175" fontId="25" fillId="0" borderId="10" xfId="0" applyNumberFormat="1" applyFont="1" applyFill="1" applyBorder="1" applyAlignment="1">
      <alignment horizontal="center" vertical="center" wrapText="1"/>
    </xf>
    <xf numFmtId="175" fontId="25" fillId="0" borderId="1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2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24" fillId="0" borderId="11" xfId="0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175" fontId="32" fillId="0" borderId="11" xfId="0" applyNumberFormat="1" applyFont="1" applyFill="1" applyBorder="1" applyAlignment="1">
      <alignment horizontal="center"/>
    </xf>
    <xf numFmtId="175" fontId="32" fillId="0" borderId="13" xfId="0" applyNumberFormat="1" applyFont="1" applyFill="1" applyBorder="1" applyAlignment="1">
      <alignment horizontal="center"/>
    </xf>
    <xf numFmtId="175" fontId="26" fillId="0" borderId="11" xfId="0" applyNumberFormat="1" applyFont="1" applyFill="1" applyBorder="1" applyAlignment="1">
      <alignment horizontal="center"/>
    </xf>
    <xf numFmtId="175" fontId="26" fillId="0" borderId="13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174" fontId="31" fillId="0" borderId="11" xfId="0" applyNumberFormat="1" applyFont="1" applyFill="1" applyBorder="1" applyAlignment="1">
      <alignment horizontal="center" wrapText="1"/>
    </xf>
    <xf numFmtId="174" fontId="31" fillId="0" borderId="13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SheetLayoutView="100" zoomScalePageLayoutView="0" workbookViewId="0" topLeftCell="A1">
      <pane xSplit="11" ySplit="8" topLeftCell="L9" activePane="bottomRight" state="frozen"/>
      <selection pane="topLeft" activeCell="A1" sqref="A1"/>
      <selection pane="topRight" activeCell="L1" sqref="L1"/>
      <selection pane="bottomLeft" activeCell="A9" sqref="A9"/>
      <selection pane="bottomRight" activeCell="C9" sqref="C9"/>
    </sheetView>
  </sheetViews>
  <sheetFormatPr defaultColWidth="9.00390625" defaultRowHeight="12.75"/>
  <cols>
    <col min="1" max="1" width="4.375" style="1" customWidth="1"/>
    <col min="2" max="2" width="11.875" style="1" customWidth="1"/>
    <col min="3" max="3" width="12.125" style="1" customWidth="1"/>
    <col min="4" max="4" width="10.375" style="1" customWidth="1"/>
    <col min="5" max="5" width="30.75390625" style="1" customWidth="1"/>
    <col min="6" max="6" width="8.00390625" style="2" customWidth="1"/>
    <col min="7" max="7" width="12.75390625" style="2" customWidth="1"/>
    <col min="8" max="8" width="11.875" style="7" customWidth="1"/>
    <col min="9" max="9" width="20.625" style="2" customWidth="1"/>
    <col min="10" max="10" width="17.25390625" style="1" customWidth="1"/>
    <col min="11" max="11" width="18.125" style="1" customWidth="1"/>
    <col min="12" max="12" width="9.125" style="2" customWidth="1"/>
    <col min="13" max="13" width="10.125" style="1" customWidth="1"/>
    <col min="14" max="14" width="7.625" style="1" customWidth="1"/>
    <col min="15" max="16384" width="9.125" style="1" customWidth="1"/>
  </cols>
  <sheetData>
    <row r="1" spans="9:11" ht="12.75" customHeight="1">
      <c r="I1" s="52" t="s">
        <v>11</v>
      </c>
      <c r="J1" s="52"/>
      <c r="K1" s="52"/>
    </row>
    <row r="2" spans="9:11" ht="15.75">
      <c r="I2" s="52" t="s">
        <v>8</v>
      </c>
      <c r="J2" s="52"/>
      <c r="K2" s="52"/>
    </row>
    <row r="3" spans="9:11" ht="15.75">
      <c r="I3" s="52" t="s">
        <v>14</v>
      </c>
      <c r="J3" s="52"/>
      <c r="K3" s="52"/>
    </row>
    <row r="4" ht="20.25" customHeight="1"/>
    <row r="5" spans="2:11" ht="19.5">
      <c r="B5" s="53" t="s">
        <v>6</v>
      </c>
      <c r="C5" s="53"/>
      <c r="D5" s="53"/>
      <c r="E5" s="53"/>
      <c r="F5" s="53"/>
      <c r="G5" s="53"/>
      <c r="H5" s="53"/>
      <c r="I5" s="53"/>
      <c r="J5" s="53"/>
      <c r="K5" s="53"/>
    </row>
    <row r="6" spans="2:10" ht="15.75">
      <c r="B6" s="54" t="s">
        <v>43</v>
      </c>
      <c r="C6" s="54"/>
      <c r="D6" s="54"/>
      <c r="E6" s="54"/>
      <c r="F6" s="54"/>
      <c r="G6" s="54"/>
      <c r="H6" s="54"/>
      <c r="I6" s="54"/>
      <c r="J6" s="54"/>
    </row>
    <row r="7" ht="21.75" customHeight="1"/>
    <row r="8" spans="1:11" s="6" customFormat="1" ht="60" customHeight="1">
      <c r="A8" s="10" t="s">
        <v>0</v>
      </c>
      <c r="B8" s="10" t="s">
        <v>1</v>
      </c>
      <c r="C8" s="10" t="s">
        <v>23</v>
      </c>
      <c r="D8" s="10" t="s">
        <v>9</v>
      </c>
      <c r="E8" s="10" t="s">
        <v>62</v>
      </c>
      <c r="F8" s="57" t="s">
        <v>10</v>
      </c>
      <c r="G8" s="58"/>
      <c r="H8" s="10" t="s">
        <v>19</v>
      </c>
      <c r="I8" s="10" t="s">
        <v>3</v>
      </c>
      <c r="J8" s="10" t="s">
        <v>4</v>
      </c>
      <c r="K8" s="11" t="s">
        <v>7</v>
      </c>
    </row>
    <row r="9" spans="1:11" s="39" customFormat="1" ht="15.75" customHeight="1">
      <c r="A9" s="38">
        <v>1</v>
      </c>
      <c r="B9" s="38">
        <v>2</v>
      </c>
      <c r="C9" s="38">
        <v>3</v>
      </c>
      <c r="D9" s="38">
        <v>4</v>
      </c>
      <c r="E9" s="38">
        <v>5</v>
      </c>
      <c r="F9" s="59">
        <v>6</v>
      </c>
      <c r="G9" s="60"/>
      <c r="H9" s="38">
        <v>7</v>
      </c>
      <c r="I9" s="38">
        <v>8</v>
      </c>
      <c r="J9" s="38">
        <v>9</v>
      </c>
      <c r="K9" s="38">
        <v>10</v>
      </c>
    </row>
    <row r="10" spans="1:14" s="19" customFormat="1" ht="103.5" customHeight="1">
      <c r="A10" s="22">
        <v>1</v>
      </c>
      <c r="B10" s="23" t="s">
        <v>2</v>
      </c>
      <c r="C10" s="14" t="s">
        <v>18</v>
      </c>
      <c r="D10" s="14" t="s">
        <v>5</v>
      </c>
      <c r="E10" s="24" t="s">
        <v>46</v>
      </c>
      <c r="F10" s="72">
        <v>366144</v>
      </c>
      <c r="G10" s="73"/>
      <c r="H10" s="14" t="s">
        <v>49</v>
      </c>
      <c r="I10" s="23" t="s">
        <v>41</v>
      </c>
      <c r="J10" s="23" t="s">
        <v>33</v>
      </c>
      <c r="K10" s="24"/>
      <c r="M10" s="25"/>
      <c r="N10" s="26"/>
    </row>
    <row r="11" spans="1:13" s="18" customFormat="1" ht="72.75" customHeight="1">
      <c r="A11" s="12">
        <v>2</v>
      </c>
      <c r="B11" s="13" t="s">
        <v>2</v>
      </c>
      <c r="C11" s="14" t="s">
        <v>18</v>
      </c>
      <c r="D11" s="14" t="s">
        <v>5</v>
      </c>
      <c r="E11" s="15" t="s">
        <v>61</v>
      </c>
      <c r="F11" s="35" t="s">
        <v>12</v>
      </c>
      <c r="G11" s="41">
        <f>G12+G13+G14+G15+G16</f>
        <v>501443.64</v>
      </c>
      <c r="H11" s="36" t="s">
        <v>12</v>
      </c>
      <c r="I11" s="29"/>
      <c r="J11" s="16"/>
      <c r="K11" s="32" t="s">
        <v>22</v>
      </c>
      <c r="L11" s="19"/>
      <c r="M11" s="20"/>
    </row>
    <row r="12" spans="1:13" s="18" customFormat="1" ht="37.5" customHeight="1">
      <c r="A12" s="12"/>
      <c r="B12" s="13"/>
      <c r="C12" s="14"/>
      <c r="D12" s="14"/>
      <c r="E12" s="15" t="s">
        <v>26</v>
      </c>
      <c r="F12" s="21" t="s">
        <v>15</v>
      </c>
      <c r="G12" s="46">
        <v>335681.28</v>
      </c>
      <c r="H12" s="14" t="s">
        <v>50</v>
      </c>
      <c r="I12" s="29" t="s">
        <v>38</v>
      </c>
      <c r="J12" s="16" t="s">
        <v>13</v>
      </c>
      <c r="K12" s="33" t="s">
        <v>21</v>
      </c>
      <c r="L12" s="19"/>
      <c r="M12" s="20"/>
    </row>
    <row r="13" spans="1:13" s="18" customFormat="1" ht="49.5" customHeight="1">
      <c r="A13" s="12"/>
      <c r="B13" s="13"/>
      <c r="C13" s="14"/>
      <c r="D13" s="14"/>
      <c r="E13" s="15" t="s">
        <v>27</v>
      </c>
      <c r="F13" s="14" t="s">
        <v>16</v>
      </c>
      <c r="G13" s="46">
        <v>46728.36</v>
      </c>
      <c r="H13" s="14" t="s">
        <v>51</v>
      </c>
      <c r="I13" s="29" t="s">
        <v>39</v>
      </c>
      <c r="J13" s="16" t="s">
        <v>34</v>
      </c>
      <c r="K13" s="34" t="s">
        <v>31</v>
      </c>
      <c r="L13" s="19"/>
      <c r="M13" s="20"/>
    </row>
    <row r="14" spans="1:13" s="18" customFormat="1" ht="45.75" customHeight="1">
      <c r="A14" s="12"/>
      <c r="B14" s="13"/>
      <c r="C14" s="14"/>
      <c r="D14" s="14"/>
      <c r="E14" s="15" t="s">
        <v>28</v>
      </c>
      <c r="F14" s="14" t="s">
        <v>17</v>
      </c>
      <c r="G14" s="46">
        <v>9536.4</v>
      </c>
      <c r="H14" s="14" t="s">
        <v>52</v>
      </c>
      <c r="I14" s="29" t="s">
        <v>40</v>
      </c>
      <c r="J14" s="16" t="s">
        <v>35</v>
      </c>
      <c r="K14" s="34" t="s">
        <v>32</v>
      </c>
      <c r="L14" s="19"/>
      <c r="M14" s="20"/>
    </row>
    <row r="15" spans="1:13" s="18" customFormat="1" ht="66.75" customHeight="1">
      <c r="A15" s="12"/>
      <c r="B15" s="13"/>
      <c r="C15" s="14"/>
      <c r="D15" s="14"/>
      <c r="E15" s="15" t="s">
        <v>44</v>
      </c>
      <c r="F15" s="21" t="s">
        <v>29</v>
      </c>
      <c r="G15" s="47">
        <v>58398.72</v>
      </c>
      <c r="H15" s="14" t="s">
        <v>54</v>
      </c>
      <c r="I15" s="29" t="s">
        <v>57</v>
      </c>
      <c r="J15" s="16" t="s">
        <v>57</v>
      </c>
      <c r="K15" s="34" t="s">
        <v>55</v>
      </c>
      <c r="L15" s="19"/>
      <c r="M15" s="45"/>
    </row>
    <row r="16" spans="1:13" s="18" customFormat="1" ht="87" customHeight="1">
      <c r="A16" s="12"/>
      <c r="B16" s="13"/>
      <c r="C16" s="14"/>
      <c r="D16" s="14"/>
      <c r="E16" s="15" t="s">
        <v>45</v>
      </c>
      <c r="F16" s="14" t="s">
        <v>30</v>
      </c>
      <c r="G16" s="47">
        <v>51098.88</v>
      </c>
      <c r="H16" s="14" t="s">
        <v>53</v>
      </c>
      <c r="I16" s="29" t="s">
        <v>58</v>
      </c>
      <c r="J16" s="16" t="s">
        <v>58</v>
      </c>
      <c r="K16" s="34" t="s">
        <v>56</v>
      </c>
      <c r="L16" s="19"/>
      <c r="M16" s="45"/>
    </row>
    <row r="17" spans="1:13" s="18" customFormat="1" ht="90.75" customHeight="1">
      <c r="A17" s="12">
        <v>3</v>
      </c>
      <c r="B17" s="13"/>
      <c r="C17" s="14" t="s">
        <v>48</v>
      </c>
      <c r="D17" s="14"/>
      <c r="E17" s="15" t="s">
        <v>47</v>
      </c>
      <c r="F17" s="68" t="s">
        <v>60</v>
      </c>
      <c r="G17" s="69"/>
      <c r="H17" s="69"/>
      <c r="I17" s="69"/>
      <c r="J17" s="69"/>
      <c r="K17" s="70"/>
      <c r="L17" s="19"/>
      <c r="M17" s="20"/>
    </row>
    <row r="18" spans="1:13" s="18" customFormat="1" ht="88.5" customHeight="1">
      <c r="A18" s="12">
        <v>4</v>
      </c>
      <c r="B18" s="13"/>
      <c r="C18" s="14" t="s">
        <v>48</v>
      </c>
      <c r="D18" s="14"/>
      <c r="E18" s="15" t="s">
        <v>47</v>
      </c>
      <c r="F18" s="68" t="s">
        <v>60</v>
      </c>
      <c r="G18" s="69"/>
      <c r="H18" s="69"/>
      <c r="I18" s="69"/>
      <c r="J18" s="69"/>
      <c r="K18" s="70"/>
      <c r="L18" s="19"/>
      <c r="M18" s="20"/>
    </row>
    <row r="19" spans="1:12" s="19" customFormat="1" ht="89.25">
      <c r="A19" s="22">
        <v>5</v>
      </c>
      <c r="B19" s="23" t="s">
        <v>2</v>
      </c>
      <c r="C19" s="14" t="s">
        <v>18</v>
      </c>
      <c r="D19" s="14" t="s">
        <v>5</v>
      </c>
      <c r="E19" s="43" t="s">
        <v>47</v>
      </c>
      <c r="F19" s="64">
        <v>305016</v>
      </c>
      <c r="G19" s="65"/>
      <c r="H19" s="14" t="s">
        <v>59</v>
      </c>
      <c r="I19" s="44" t="s">
        <v>42</v>
      </c>
      <c r="J19" s="44" t="s">
        <v>37</v>
      </c>
      <c r="K19" s="43"/>
      <c r="L19" s="27"/>
    </row>
    <row r="20" spans="1:12" s="18" customFormat="1" ht="33" customHeight="1">
      <c r="A20" s="17"/>
      <c r="B20" s="61" t="s">
        <v>20</v>
      </c>
      <c r="C20" s="62"/>
      <c r="D20" s="62"/>
      <c r="E20" s="63"/>
      <c r="F20" s="66">
        <f>F10+G11+F19</f>
        <v>1172603.6400000001</v>
      </c>
      <c r="G20" s="67"/>
      <c r="H20" s="22"/>
      <c r="I20" s="30"/>
      <c r="J20" s="42"/>
      <c r="K20" s="17"/>
      <c r="L20" s="19"/>
    </row>
    <row r="21" spans="1:12" s="5" customFormat="1" ht="15">
      <c r="A21" s="48"/>
      <c r="B21" s="48"/>
      <c r="C21" s="48"/>
      <c r="D21" s="48"/>
      <c r="E21" s="48"/>
      <c r="F21" s="49"/>
      <c r="G21" s="49"/>
      <c r="H21" s="50"/>
      <c r="I21" s="49"/>
      <c r="J21" s="51"/>
      <c r="K21" s="18"/>
      <c r="L21" s="6"/>
    </row>
    <row r="22" spans="1:12" s="5" customFormat="1" ht="15">
      <c r="A22" s="48"/>
      <c r="B22" s="48"/>
      <c r="C22" s="48"/>
      <c r="D22" s="48"/>
      <c r="E22" s="48"/>
      <c r="F22" s="49"/>
      <c r="G22" s="49"/>
      <c r="H22" s="50"/>
      <c r="I22" s="49"/>
      <c r="J22" s="48"/>
      <c r="K22" s="18"/>
      <c r="L22" s="6"/>
    </row>
    <row r="23" spans="1:12" s="5" customFormat="1" ht="15">
      <c r="A23" s="3"/>
      <c r="B23" s="3"/>
      <c r="C23" s="3"/>
      <c r="D23" s="3"/>
      <c r="E23" s="3"/>
      <c r="F23" s="4"/>
      <c r="G23" s="4"/>
      <c r="H23" s="8"/>
      <c r="I23" s="4"/>
      <c r="J23" s="3"/>
      <c r="L23" s="6"/>
    </row>
    <row r="24" spans="1:12" s="5" customFormat="1" ht="15">
      <c r="A24" s="3"/>
      <c r="B24" s="3"/>
      <c r="C24" s="3"/>
      <c r="D24" s="3"/>
      <c r="E24" s="3"/>
      <c r="F24" s="4"/>
      <c r="G24" s="4"/>
      <c r="H24" s="8"/>
      <c r="I24" s="4"/>
      <c r="J24" s="3"/>
      <c r="L24" s="6"/>
    </row>
    <row r="25" spans="1:12" s="5" customFormat="1" ht="15">
      <c r="A25" s="3"/>
      <c r="B25" s="3"/>
      <c r="C25" s="3"/>
      <c r="D25" s="3"/>
      <c r="E25" s="3"/>
      <c r="F25" s="4"/>
      <c r="G25" s="4"/>
      <c r="H25" s="8"/>
      <c r="I25" s="4"/>
      <c r="J25" s="3"/>
      <c r="L25" s="6"/>
    </row>
    <row r="26" spans="2:9" ht="15.75">
      <c r="B26" s="56" t="s">
        <v>24</v>
      </c>
      <c r="C26" s="56"/>
      <c r="D26" s="55"/>
      <c r="E26" s="55"/>
      <c r="F26" s="55"/>
      <c r="G26" s="28"/>
      <c r="H26" s="56" t="s">
        <v>25</v>
      </c>
      <c r="I26" s="56"/>
    </row>
    <row r="27" spans="2:9" ht="15.75">
      <c r="B27" s="31"/>
      <c r="C27" s="31"/>
      <c r="D27" s="28"/>
      <c r="E27" s="28"/>
      <c r="F27" s="28"/>
      <c r="G27" s="28"/>
      <c r="H27" s="31"/>
      <c r="I27" s="31"/>
    </row>
    <row r="28" spans="6:12" s="5" customFormat="1" ht="15">
      <c r="F28" s="6"/>
      <c r="G28" s="6"/>
      <c r="H28" s="9"/>
      <c r="I28" s="6"/>
      <c r="L28" s="6"/>
    </row>
    <row r="29" spans="1:11" ht="15.75">
      <c r="A29" s="5"/>
      <c r="B29" s="71" t="s">
        <v>36</v>
      </c>
      <c r="C29" s="71"/>
      <c r="D29" s="71"/>
      <c r="E29" s="5"/>
      <c r="F29" s="6"/>
      <c r="G29" s="6"/>
      <c r="H29" s="9"/>
      <c r="I29" s="6"/>
      <c r="J29" s="5"/>
      <c r="K29" s="5"/>
    </row>
    <row r="30" spans="1:11" ht="15.75">
      <c r="A30" s="5"/>
      <c r="B30" s="18"/>
      <c r="C30" s="18"/>
      <c r="D30" s="5"/>
      <c r="E30" s="5"/>
      <c r="F30" s="6"/>
      <c r="G30" s="6"/>
      <c r="H30" s="9"/>
      <c r="I30" s="6"/>
      <c r="J30" s="5"/>
      <c r="K30" s="5"/>
    </row>
    <row r="33" spans="5:9" ht="15.75">
      <c r="E33" s="37"/>
      <c r="G33" s="27"/>
      <c r="I33" s="40"/>
    </row>
  </sheetData>
  <sheetProtection/>
  <mergeCells count="17">
    <mergeCell ref="B29:D29"/>
    <mergeCell ref="B26:C26"/>
    <mergeCell ref="F10:G10"/>
    <mergeCell ref="B6:J6"/>
    <mergeCell ref="D26:F26"/>
    <mergeCell ref="H26:I26"/>
    <mergeCell ref="F8:G8"/>
    <mergeCell ref="F9:G9"/>
    <mergeCell ref="B20:E20"/>
    <mergeCell ref="F19:G19"/>
    <mergeCell ref="F20:G20"/>
    <mergeCell ref="F17:K17"/>
    <mergeCell ref="F18:K18"/>
    <mergeCell ref="I2:K2"/>
    <mergeCell ref="I1:K1"/>
    <mergeCell ref="I3:K3"/>
    <mergeCell ref="B5:K5"/>
  </mergeCells>
  <printOptions/>
  <pageMargins left="0.4330708661417323" right="0.2755905511811024" top="0.31496062992125984" bottom="0.55" header="0.2362204724409449" footer="0.46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Деревягина</dc:creator>
  <cp:keywords/>
  <dc:description/>
  <cp:lastModifiedBy>UserUA</cp:lastModifiedBy>
  <cp:lastPrinted>2016-04-05T11:04:33Z</cp:lastPrinted>
  <dcterms:created xsi:type="dcterms:W3CDTF">2014-01-02T09:22:20Z</dcterms:created>
  <dcterms:modified xsi:type="dcterms:W3CDTF">2016-04-05T12:44:40Z</dcterms:modified>
  <cp:category/>
  <cp:version/>
  <cp:contentType/>
  <cp:contentStatus/>
</cp:coreProperties>
</file>