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план з І  кварталом (2)" sheetId="1" r:id="rId1"/>
  </sheets>
  <definedNames>
    <definedName name="_xlnm.Print_Area" localSheetId="0">'план з І  кварталом (2)'!$A$2:$H$146</definedName>
  </definedNames>
  <calcPr fullCalcOnLoad="1" refMode="R1C1"/>
</workbook>
</file>

<file path=xl/sharedStrings.xml><?xml version="1.0" encoding="utf-8"?>
<sst xmlns="http://schemas.openxmlformats.org/spreadsheetml/2006/main" count="615" uniqueCount="308">
  <si>
    <t>27.40.2 (31500000-1)</t>
  </si>
  <si>
    <t>Лампи та світильники (Освітлювальне обладнання та електричні лампи)</t>
  </si>
  <si>
    <t xml:space="preserve">(Двадцять тисяч грн. 00 коп.) з ПДВ 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</si>
  <si>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</si>
  <si>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</si>
  <si>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 xml:space="preserve"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 ( Протигіпертонічні засоби) </t>
  </si>
  <si>
    <t>Протокол № 4 від 09.03.2016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</si>
  <si>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</si>
  <si>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</si>
  <si>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</si>
  <si>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</si>
  <si>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</si>
  <si>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</si>
  <si>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</si>
  <si>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Вугілля кам'яне ( вугілля - вугілля) </t>
  </si>
  <si>
    <t xml:space="preserve">(Шістдесят три тисячі грн. 00 коп.) з ПДВ </t>
  </si>
  <si>
    <t xml:space="preserve">(Вісімнадцять тисяч чотириста двадцять грн. 00 коп.) з ПДВ </t>
  </si>
  <si>
    <t xml:space="preserve">85.59.1  (80000000-4) </t>
  </si>
  <si>
    <t xml:space="preserve">Послуги освітянські, інші, н.в.і.у. (Послуги у сфері освіти та навчання - навчання) </t>
  </si>
  <si>
    <t>Всього по коду 2800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</si>
  <si>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</si>
  <si>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</si>
  <si>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</si>
  <si>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</si>
  <si>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95.11.1 (50323000-5)</t>
  </si>
  <si>
    <t>Ремонтування комп'ютерів і периферійного устатковання (Ремонт і технічне обслуговування комп’ютерних периферійних пристроїв)</t>
  </si>
  <si>
    <t xml:space="preserve">Поточний ремонт системи водопроводу за адресою Декабристів, 48,  подстанцяї № 1 (Послуги з різних видів ремонту і технічного обслуговування- поточний ремонт системи водопроводу) </t>
  </si>
  <si>
    <t>ДСТУ Б Д.1.1-1:2013                      (50800000-3)</t>
  </si>
  <si>
    <t>62.02.1  (71350000-6)</t>
  </si>
  <si>
    <t>Послуги щодо консультування стосовне систем і програмного забезпечення (Науково-технічні послуги в галузі інженерії)</t>
  </si>
  <si>
    <t xml:space="preserve">80.10.1 (79713000-5) </t>
  </si>
  <si>
    <t xml:space="preserve">Послуги, пов'язані з особистою безпекою  (Послуги з охорони об’єктів та особистої охорони) </t>
  </si>
  <si>
    <t>(Триста тридцять  тисяч шістдесят  грн. 00 коп.) з ПДВ.</t>
  </si>
  <si>
    <t xml:space="preserve">1 квартал 2016 року </t>
  </si>
  <si>
    <t>(Двадцять чотири тисячі   грн. 00 коп.) з ПДВ</t>
  </si>
  <si>
    <t>(Двадцять чотири  тисячі грн. 00 коп.) з ПДВ</t>
  </si>
  <si>
    <t>35.30.1 (09323000-9)</t>
  </si>
  <si>
    <t>Пара та горяча вода: постачання пари та гарячої води (постачання пари та гарячої води трубопроводами 35.30.12-00.00)  (Централізоване опалення)</t>
  </si>
  <si>
    <t>36.00.2 (65100000-4)</t>
  </si>
  <si>
    <t>Обробляння та розподіляння води трубопроводами (Послуги з розподілу води та супутні послуги -  послуги водопостачання)</t>
  </si>
  <si>
    <t>37.00.1 (90400000-1)</t>
  </si>
  <si>
    <t>Послуги каналізаційні  (Послуги у сфері водовідведення)</t>
  </si>
  <si>
    <t>(Вісім тисяч грн. 00 коп.) з ПДВ.</t>
  </si>
  <si>
    <t>35.11.1 (09310000-5)</t>
  </si>
  <si>
    <t>Енергія електрична (Електрична енергія)</t>
  </si>
  <si>
    <t>06.20.1 (09123000-7)</t>
  </si>
  <si>
    <t>Газ природний, скраплений або в газоподібному стані  (Природний газ)</t>
  </si>
  <si>
    <t>35.22.1 (65210000-8)</t>
  </si>
  <si>
    <t>Розподіляння газоподібного палива трубопроводами ( Розподіл газу)</t>
  </si>
  <si>
    <t>05.10.1. (09111100-1)</t>
  </si>
  <si>
    <t>29.32.3 (34320000-6)</t>
  </si>
  <si>
    <t>Частини та приладдя до моторних транспортних засобів, н. в. і. у. (Механічні запасні частини, крім двигунів і частин двигунів)</t>
  </si>
  <si>
    <t>(П'ять  тисяч грн. 00 коп.) з ПДВ</t>
  </si>
  <si>
    <t>(Одна тисяча грн. 00 коп.) з ПДВ</t>
  </si>
  <si>
    <t xml:space="preserve">(Шістдесят чотири  тисячі п'ятсот  грн. 00 коп.) </t>
  </si>
  <si>
    <t>20% пролонгація від договору</t>
  </si>
  <si>
    <t xml:space="preserve">Енергія електрична (Електрична енергія) </t>
  </si>
  <si>
    <t xml:space="preserve"> </t>
  </si>
  <si>
    <t>Додаток до річного плану закупівель зі змінами на  2016 рік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</si>
  <si>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</si>
  <si>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</si>
  <si>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</si>
  <si>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</si>
  <si>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</si>
  <si>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</si>
  <si>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</si>
  <si>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 xml:space="preserve">21.10.3. (33622200-8) </t>
  </si>
  <si>
    <t xml:space="preserve">20.13.3  (24300000-7) </t>
  </si>
  <si>
    <t>Солі металів галоїдні; гіпохлорити, хлорати й перхлорати  ( Основні органічні та неорганічні хімічні речовини)</t>
  </si>
  <si>
    <t>32.50.5 (33141100-1)</t>
  </si>
  <si>
    <t>Вироби медичної та хірургічної призначеності, інші ( Перев’язувальні матеріали; затискачі, шовні матеріали, лігатури)</t>
  </si>
  <si>
    <t xml:space="preserve">21.10 4 (24312000-4) </t>
  </si>
  <si>
    <t>Цукри хімічно чисті, н. в. і. у.; ефіри та естери цукрів і їхні солі, н. в. і. у. (Галогенати металів; гіпохлорити, хлорати та перхлорати)</t>
  </si>
  <si>
    <t xml:space="preserve">20.13.4               ( 24313000-1) </t>
  </si>
  <si>
    <t>Сульфіди, сульфати; нітрати, фосфати і карбонати  ( Сульфіди, сульфати; нітрати, фосфати та карбонати)</t>
  </si>
  <si>
    <t>32.50.5 (33141000-0)</t>
  </si>
  <si>
    <t xml:space="preserve">32.50.1 (19520000-7) </t>
  </si>
  <si>
    <t>Іструменти і прилади медичні, хірургічні та стоматологічні ( Пластмасові вироби)</t>
  </si>
  <si>
    <t xml:space="preserve">21.10.5. (33642200-4) </t>
  </si>
  <si>
    <t>Провітаміни, вітаміни й гормони; глікозиди та алкалоїди рослинного походження та їхні похідні; антибіотики (Кортикостероїди для системного застосування - гормони)</t>
  </si>
  <si>
    <t xml:space="preserve">Предмети, матеріали, обладнання та інвентар </t>
  </si>
  <si>
    <t xml:space="preserve">Оплата послуг (крім комунальних) </t>
  </si>
  <si>
    <t xml:space="preserve">(Чотири тисячі вісімсот три  грн. 15 коп.) з ПДВ </t>
  </si>
  <si>
    <t xml:space="preserve">86.90.1 (85142300-9) </t>
  </si>
  <si>
    <t>( Дві тисячі сімсот сімдесят дві грн. 00 коп.)</t>
  </si>
  <si>
    <t xml:space="preserve">61.10.4 (72212200-1) </t>
  </si>
  <si>
    <t xml:space="preserve">Послуги зв'язку Інтернетом проводовими мережами, інші  ( Послуги з розробки мережевого програмного забезпечення, а також програмного забезпечення для мереж Інтернет та Інтранет - резервний Інтернет, Київстар) </t>
  </si>
  <si>
    <t xml:space="preserve">(Одна тисяча сімсот двадцять грн. 00 коп.) з ПДВ </t>
  </si>
  <si>
    <t xml:space="preserve">62.02.1 (72212150-5) </t>
  </si>
  <si>
    <t xml:space="preserve">Послуги щодо консультування стосовно апаратного забезпечення (Послуги з розробки програмного забезпечення для керування виробничими процесами - статистика, 1-С, Медок) </t>
  </si>
  <si>
    <t xml:space="preserve">(Шість тисяч грн. 00 коп.) </t>
  </si>
  <si>
    <t xml:space="preserve">Послуги професійні, технічні та комерційні, інші, н. в. і. у. ( Послуги з ремонту, технічного обслуговування транспортних засобів і супутнього обладнання та супутні послуги - експертиза транспорту) </t>
  </si>
  <si>
    <t xml:space="preserve">(Три тисячі сто вісімдесят грн. 00 коп.) з ПДВ </t>
  </si>
  <si>
    <t xml:space="preserve">74.90.2            ( 50100000-6) </t>
  </si>
  <si>
    <t xml:space="preserve">(Дванадцять тисяч п"ятсот шістдесят три грн. грн. 79 коп.) з ПДВ </t>
  </si>
  <si>
    <t>(Шість тисяч шістсот  грн. 00 коп.) з ПДВ</t>
  </si>
  <si>
    <t xml:space="preserve">( П"ять тисяч грн.  00 коп.) з ПДВ </t>
  </si>
  <si>
    <t xml:space="preserve">63.91.1  (64216210-8) </t>
  </si>
  <si>
    <t xml:space="preserve">Послуги інформаційних агенств ( Додаткові інформаційні послуги) </t>
  </si>
  <si>
    <t xml:space="preserve">(Одна тисяча вісімдесят грн. 00 коп.) з ПДВ </t>
  </si>
  <si>
    <t>33.12.2 (76100000-4)</t>
  </si>
  <si>
    <t>Ремонтування та технічне обслуговування машин і устаткування спеціальної призначеності (Професійні послуги у сфері газової промисловості)</t>
  </si>
  <si>
    <t xml:space="preserve">(Три тисячі грн. 00 коп.) з ПДВ </t>
  </si>
  <si>
    <t xml:space="preserve">(Двадцять дві  грн. 00 коп) з ПДВ </t>
  </si>
  <si>
    <t xml:space="preserve">86.90.1 (85140000-2) </t>
  </si>
  <si>
    <t xml:space="preserve">Послуги у сфері охорони здоров'я, інші                   (Послуги у сфері охорони здоров’я різні - медичні огляди ) </t>
  </si>
  <si>
    <t xml:space="preserve">(Сім тисяч триста дев"яносто одна грн. 00 коп.) з ПДВ </t>
  </si>
  <si>
    <t xml:space="preserve">2-4  квартал 2016 року </t>
  </si>
  <si>
    <t xml:space="preserve">Оплата комунальних послуг та енергоносіїв </t>
  </si>
  <si>
    <t>27.40.3 (31500000-1)</t>
  </si>
  <si>
    <t>Лампи та світильники, інші (устатковання електричне освітлювальне та візуальної сигналізації для автомобілів) (Освітлювальне обладнання та електричні лампи)</t>
  </si>
  <si>
    <t>29.31.2 (31000000-6)</t>
  </si>
  <si>
    <t>Устатковання електричне, інше, до моторних транспортних засобів і його частини (Електротехнічне устаткування, апаратура, обладнання та матеріали; освітлювальне устаткування)</t>
  </si>
  <si>
    <t xml:space="preserve">І квартал 2016 року </t>
  </si>
  <si>
    <t>20.11.1. (24111900-4)</t>
  </si>
  <si>
    <t>Гази промислові (Медичні гази - кисень)</t>
  </si>
  <si>
    <t>32.50.5 (33157110-9)</t>
  </si>
  <si>
    <t>Вироби медичної та хірургічної призначеності, інші (Кисневі маски - кисневі маски)</t>
  </si>
  <si>
    <t xml:space="preserve">21.10.5. (33693000-4) </t>
  </si>
  <si>
    <t>Провітаміни, вітаміни й гормони; глікозиди та алкалоїди рослинного походження та їхні похідні; антибіотики (Інші лікарські засоби - наркотичні препарати)</t>
  </si>
  <si>
    <t xml:space="preserve">20.59.5 (33694000-1) </t>
  </si>
  <si>
    <t>Продукти хімічні різноманітні ( Діагностичні засоби - тест полоски для глюкометрів)</t>
  </si>
  <si>
    <t>Збирання  безпечних відходів, придатних для вторинного використовування (Послуги з утилізації побутових відходів)</t>
  </si>
  <si>
    <t>17.23.1 (39263000-3)</t>
  </si>
  <si>
    <t>Вироби канцелярські, паперові (Канцелярське приладдя)</t>
  </si>
  <si>
    <t xml:space="preserve">2-4 квартал 2016 року </t>
  </si>
  <si>
    <t>17.12.7. (22992000-0)</t>
  </si>
  <si>
    <t>Папір і картон оброблені  (Папір або картон ручного виготовлення)</t>
  </si>
  <si>
    <t xml:space="preserve">27.32.1 (44320000-9) </t>
  </si>
  <si>
    <t>Проводи та кабелі електронні й електричні, інші (Кабелі та супутня продукція)</t>
  </si>
  <si>
    <t>58.19.1 (22458000-5)</t>
  </si>
  <si>
    <t>Послуги щодо видавання друкованої продукції, інші (Друкована продукція на замовлення)</t>
  </si>
  <si>
    <t>65.12.2 (66514100-7)</t>
  </si>
  <si>
    <t>Послуги щодо страхування автотранспорту (Транспортне страхування)</t>
  </si>
  <si>
    <t>61.10.1   (64210000-1)</t>
  </si>
  <si>
    <t>Послуги щодо передавання даних і повідомлень  (Послуги телефонного зв’язку та передачі даних)</t>
  </si>
  <si>
    <t>61.20.1 (64212000-5)</t>
  </si>
  <si>
    <t xml:space="preserve">(Тридцять шість тисяч шістдесят  грн. 00 коп.) з ПДВ </t>
  </si>
  <si>
    <t>62.02.1 (72000000-5)</t>
  </si>
  <si>
    <t xml:space="preserve">33.13.1 (72100000-6) </t>
  </si>
  <si>
    <t>Ремонтування та технічне обслуговування електронного й оптичного устаткування (GPS навигатор) (Консультаційні послуги з питань апаратного забезпечення)</t>
  </si>
  <si>
    <t xml:space="preserve">(Дві тисячі триста чотири грн. 00 коп.) з ПДВ </t>
  </si>
  <si>
    <t xml:space="preserve">(Три тисячі сімсот шістдесят дев"ять грн. 20 коп.) з ПДВ </t>
  </si>
  <si>
    <t>Протокол № 2 від 04.02.2016</t>
  </si>
  <si>
    <t xml:space="preserve">(Десять тисяч чотириста тинадцять грн. 00 коп.)  з ПДВ </t>
  </si>
  <si>
    <t>20.14.2 (24300000-7 )</t>
  </si>
  <si>
    <t>Спирти, феноли, фенолоспирти та їхні галогено-, сульфо-, нітрони нітрозопохідні; спирти жирні технічні (Основні органічні та неорганічні хімічні речовини)</t>
  </si>
  <si>
    <t>Протокол № 5 від 24.03.2016</t>
  </si>
  <si>
    <t xml:space="preserve">(Сорок вісім  тисяч триста сімнадцять  грн. 00 коп.) з ПДВ </t>
  </si>
  <si>
    <t xml:space="preserve">Чотири тисячі п"ятсот грн. 00 коп.) з ПДВ </t>
  </si>
  <si>
    <t xml:space="preserve">Шістдесят п"ять тисяч п"ятсот грн. 00 коп.) з ПДВ </t>
  </si>
  <si>
    <t xml:space="preserve">(Чотирнадцять  тисяч п"ятсот грн. 00 коп.) з ПДВ </t>
  </si>
  <si>
    <t xml:space="preserve">(Сорок п"ять тисяч шістсот грн. 00 коп.) з ПДВ </t>
  </si>
  <si>
    <t xml:space="preserve">(Сто тридцять  дев"ять   тисяч   грн. 00 коп.) з ПДВ </t>
  </si>
  <si>
    <t>Вироби медичної та хірургічної призначеності, інші ( Медичні матеріали нехімічні та гематологічні одноразового застосування - ревул )</t>
  </si>
  <si>
    <t xml:space="preserve">(Сто двадцять  тисяч грн. 00 коп.) з ПДВ </t>
  </si>
  <si>
    <t xml:space="preserve">(Двадцять одна тисяча грн. 00 коп.) з ПДВ </t>
  </si>
  <si>
    <t xml:space="preserve">(П"ятнадцять тисяч грн. 00 коп.) з ПДВ </t>
  </si>
  <si>
    <t>(Сто двадцять дві тисячі сто чотири   грн. 00 коп.)</t>
  </si>
  <si>
    <t xml:space="preserve"> (П'ятсот п'ятдеят вісім гривень 00 коп.) з ПДВ </t>
  </si>
  <si>
    <t xml:space="preserve">(Двадцять дев'ять тисяч сто шістдесят грн. 00 коп.) з ПДВ </t>
  </si>
  <si>
    <t xml:space="preserve">(П'ять тисяч грн. 00 коп.) з ПДВ </t>
  </si>
  <si>
    <t xml:space="preserve">(Вісімдесят одна тисяча сімсот вісімдесят п'ять грн. 58 коп.) з ПДВ </t>
  </si>
  <si>
    <t xml:space="preserve">(Сто дев'яносто дев'ять тисяч двісті  дев'яносто п'ять грн. 25 коп.) з ПДВ </t>
  </si>
  <si>
    <t>(П'ять тисяч шістсот грн. 00 коп.) з ПДВ.</t>
  </si>
  <si>
    <t xml:space="preserve">(Двадцять тисяч дев'ятсот тридцять сім грн. 33 коп.) з ПДВ </t>
  </si>
  <si>
    <t>Інші поточні видатки</t>
  </si>
  <si>
    <t xml:space="preserve">     Всього:</t>
  </si>
  <si>
    <t>(Дев'ять тисяч шістсот грн. 00 коп.) з ПДВ.</t>
  </si>
  <si>
    <t>без торгів</t>
  </si>
  <si>
    <t>20.14.2 (24322310-3)</t>
  </si>
  <si>
    <t>Спирти, феноли, фенолоспирти та їхні галогено-, сульфо-, нітрони нітрозопохідні; спирти жирні технічні (Етиленгліколь - тосол)</t>
  </si>
  <si>
    <t>29.32.3 (34312300-0)</t>
  </si>
  <si>
    <t>Частини та приладдя до моторних транспортних засобів, н. в. і. у. (Автомобільні радіатори - радіатор)</t>
  </si>
  <si>
    <t>29.32.2 (34211200-9)</t>
  </si>
  <si>
    <t xml:space="preserve">Ремені безпеки, подушки безпеки, частини кузовів та приладдя до них (Кузови автомобілів швидкої допомоги - кришка КПП) </t>
  </si>
  <si>
    <t>29.31.1 (34320000-6)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</si>
  <si>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 ( Механічні запасні частини, крім двигунів і частин двигунів)</t>
  </si>
  <si>
    <t xml:space="preserve">без торгів </t>
  </si>
  <si>
    <t xml:space="preserve">Придбання обладнання і предметів довгострокового користування   </t>
  </si>
  <si>
    <t>26.20.1  (30000000-9)</t>
  </si>
  <si>
    <t>Машини обчислювальні, частини та приладдя до них (Офісна та комп’ютерна техніка, устаткування та приладдя, крім меблів та пакетів програмного забезпечення)</t>
  </si>
  <si>
    <t>20.41.3 (39831200-8)</t>
  </si>
  <si>
    <t xml:space="preserve">Мило, засоби мийні та засоби для чищення                     ( Мийні засоби) </t>
  </si>
  <si>
    <t xml:space="preserve">(Дві тисячі сімсот сорок сім  грн. 88 коп.) з ПДВ </t>
  </si>
  <si>
    <t xml:space="preserve">27.40.1 (31512000-8) </t>
  </si>
  <si>
    <t>Лампи розжарювання та газорозрядні електричні; лампи дугові ( Галогенні лампи розжарення)</t>
  </si>
  <si>
    <t xml:space="preserve">22.29.2  (19520000-7) </t>
  </si>
  <si>
    <t>Вироби пластмасові інші, н. в. і. у. (Пластмасові вироби)</t>
  </si>
  <si>
    <t xml:space="preserve">25.93.1 (44310000-6) </t>
  </si>
  <si>
    <t xml:space="preserve">Вироби з дроту, ланцюги та пружини (Вироби з дроту) </t>
  </si>
  <si>
    <t xml:space="preserve">(Сімсот грн. 00 коп.) з ПДВ </t>
  </si>
  <si>
    <t xml:space="preserve">(Чотири тисячі грн. 00 коп.) з ПДВ </t>
  </si>
  <si>
    <t xml:space="preserve">32.91.1 (39224000-8) </t>
  </si>
  <si>
    <t xml:space="preserve">Мітли та щітки (Мітли, щітки та інше господарське приладдя) </t>
  </si>
  <si>
    <t xml:space="preserve">(Чотири  тисячі грн. 00 коп.) з ПДВ </t>
  </si>
  <si>
    <t>20.41.4 (39800000-0)</t>
  </si>
  <si>
    <t>Препарати пахучі, воски та інші засоби для чищення (Продукція для чищення та полірування)</t>
  </si>
  <si>
    <t>25.99.2 (44423000-1)</t>
  </si>
  <si>
    <t>Вироби з недорогоцінних металів, інші ( Вироби різні)</t>
  </si>
  <si>
    <t xml:space="preserve">(Шістсот грн. 00 коп.) з ПДВ </t>
  </si>
  <si>
    <t xml:space="preserve">(Двадцять вісім  тисяч шістсот шістнадцять  грн. 12 коп.) з ПДВ </t>
  </si>
  <si>
    <t xml:space="preserve">(Тридцять  дві тисячі сімсот тридцять одна грн. 20 коп.) з ПДВ </t>
  </si>
  <si>
    <t xml:space="preserve">(Вісімнадцять  тисяч  сімсот сорок п"ять грн. 00 коп.) з ПДВ </t>
  </si>
  <si>
    <t xml:space="preserve">(Чотирнадцять тисяч дев'ятсот сорок одна  грн.   43  коп.)  з ПДВ </t>
  </si>
  <si>
    <t xml:space="preserve">(Двадцять шість тисяч шістсот сімнадцять грн. 57 коп.) з ПДВ </t>
  </si>
  <si>
    <t xml:space="preserve">20.20.1 (24455000-8) </t>
  </si>
  <si>
    <t>Пестициди та інші агрохімічні продукти  (Дезинфекційні засоби)</t>
  </si>
  <si>
    <t xml:space="preserve">22.19.6 (18424300-0) </t>
  </si>
  <si>
    <t xml:space="preserve">32.50.1 (33141310-6) </t>
  </si>
  <si>
    <t>Іструменти і прилади медичні, хірургічні та стоматологічні ( Шприци)</t>
  </si>
  <si>
    <t xml:space="preserve">(Дві тисячі чотириста сімнадцять  грн. 00 коп.) з ПДВ </t>
  </si>
  <si>
    <t xml:space="preserve">(Двадцять сім тисяч сімсот двадцять грн. 00 коп.) з ПДВ </t>
  </si>
  <si>
    <t>62.02.2 (72000000-5)</t>
  </si>
  <si>
    <t xml:space="preserve">(Двадцять дев'ять тисячві сімсот вісімдесят грн. 00 коп.) з ПДВ </t>
  </si>
  <si>
    <t xml:space="preserve">22.11.1. (19511200-3) </t>
  </si>
  <si>
    <t xml:space="preserve">Шини та камери ґумові нові  (Гумові пневматичні шини - шини) </t>
  </si>
  <si>
    <t>27.20.2 (31400000-0)</t>
  </si>
  <si>
    <t>Акумулятори електричні та частини до них (Акумулятори, гальванічні елементи та гальванічні батареї - акумулятори)</t>
  </si>
  <si>
    <t>28.11.4. (34310000-3)</t>
  </si>
  <si>
    <t>Частини двигунів (Двигуни та їх частини )</t>
  </si>
  <si>
    <t>22.23.1             - 22.23.14-70.00  (39515400 -9)</t>
  </si>
  <si>
    <t xml:space="preserve">Вироби пластмасові для будівництва; лінолеум і покриви на підлогу, тверді, не пластикові,  Підвіконня, жалюзі та подібні вироби і їхні частини, пластмасові ( Жалюзі) –Жалюзі </t>
  </si>
  <si>
    <t xml:space="preserve">(Тридцять тисяч п"ятсот тридцять грн. 00 коп.) з ПДВ </t>
  </si>
  <si>
    <t>27.33.1    (31200000-8)</t>
  </si>
  <si>
    <t xml:space="preserve">Пристрої електромонтажні (Електророзподільна  та контрольна апаратура - розетки) </t>
  </si>
  <si>
    <t xml:space="preserve">(Триста три грн. 00 коп.) з ПДВ </t>
  </si>
  <si>
    <t>28.29.1   (42913400-3)</t>
  </si>
  <si>
    <t xml:space="preserve">Газогенератори, дистиляційні та фільтрувальні апарати (Бензинові фільтри – фільтри ) </t>
  </si>
  <si>
    <t xml:space="preserve">(Сто двадцять тисяч грн. 00 коп.) з ПДВ </t>
  </si>
  <si>
    <t xml:space="preserve">Послуги у сфері охорони здоров'я, інші                   (Послуги у сфері охорони здоров’я різні - лабораторні дослідження приміщень ) </t>
  </si>
  <si>
    <t xml:space="preserve">(П"ять тисяч вісімсот вісімдесят вісім грн. 74 коп.) з ПДВ </t>
  </si>
  <si>
    <t xml:space="preserve">(Три тисячі п"ятсот грн. 00 коп.) з ПДВ </t>
  </si>
  <si>
    <t xml:space="preserve">(Тридцять  дві тисячі сорок вісім  грн. 59 коп.) з ПДВ </t>
  </si>
  <si>
    <t>20% пролонгація від договорів              Протокол № 4 від 07.03.2016</t>
  </si>
  <si>
    <t xml:space="preserve">(Триста дві  тисячі триста десять   грн. 32 коп.) з ПДВ </t>
  </si>
  <si>
    <t>(Чотириста шістдесят тисяч сто тридцять шість   грн. 36 коп.) з ПДВ</t>
  </si>
  <si>
    <t xml:space="preserve"> (Двісті сімнадцять тисяч п"ятсот вісімнадцять  грн. 53 коп.) з ПДВ </t>
  </si>
  <si>
    <t xml:space="preserve">загальний фонд </t>
  </si>
  <si>
    <t>45.20.1 (50112100-4)</t>
  </si>
  <si>
    <t>68.20.1 (70210000-6)</t>
  </si>
  <si>
    <t>Послуги щодо оренди й експлуатування власної чи взятої у лізинг житлової нерухомості (Послуги з надання в оренду чи лізингу житлової нерухомості)</t>
  </si>
  <si>
    <t>Технічне обслуговування та ремонтування автомобілів і маловантажних автотранспортних засобів (Послуги з ремонту автомобілів)</t>
  </si>
  <si>
    <t xml:space="preserve">Поточний ремонт системи водопроводу за адресою вул. 1-а Польова,54  м. Херсон  (Послуги з різних видів ремонту і технічного обслуговування- поточний ремонт по заміні водопроводного вводу) </t>
  </si>
  <si>
    <t xml:space="preserve">(Три тисячі сто дев"яносто грн. 80 коп.) з ПДВ </t>
  </si>
  <si>
    <t xml:space="preserve">(Сорок три тисячі чотири грн. 00 коп.) з ПДВ </t>
  </si>
  <si>
    <t xml:space="preserve">(Дві тисячі грн. 00 коп.) з ПДВ </t>
  </si>
  <si>
    <t xml:space="preserve">(Сто тисяч грн. 00 коп.) з ПДВ </t>
  </si>
  <si>
    <t xml:space="preserve">(Сто тридцять дві  тисячі п"ятсот    грн. 00 коп.) з ПДВ </t>
  </si>
  <si>
    <t xml:space="preserve">(Сто сорок три   тисячі грн. 00 коп.) з ПДВ </t>
  </si>
  <si>
    <t>Предмети одягу та аксесуари одягу з вулканізованої ґуми (крім виготовлених з твердої ґуми)  Спеціальний одяг та аксесуари, одноразові рукавички)</t>
  </si>
  <si>
    <t xml:space="preserve">(Сімдесят вісім  тисяч  гривень 00 коп.) з ПДВ </t>
  </si>
  <si>
    <t>(Двадцять шість  тисяч п"ятсот шістдесят п"ять    грн. 00  коп.) з ПДВ.</t>
  </si>
  <si>
    <t xml:space="preserve">Послуги у сфері охорони здоров'я, інші                         ( Санітарно-гігієнічні послуги - дез. роботи ) </t>
  </si>
  <si>
    <t>(Шість  тисяч  грн. 00 коп.) з ПДВ</t>
  </si>
  <si>
    <t xml:space="preserve">38.11.3 (90500000-2) </t>
  </si>
  <si>
    <t xml:space="preserve">(Вісімсот дев"яносто грн. 00 коп.) з ПДВ </t>
  </si>
  <si>
    <t>(Три тисячі   грн. 32 коп. ) з ПДВ</t>
  </si>
  <si>
    <t xml:space="preserve">(Сто сімдесят шість  тисяч сімсот вісімдесят   грн. 11 коп.) з ПДВ </t>
  </si>
  <si>
    <t xml:space="preserve">(Сорок п'ять тисяч грн. 00 коп.) з ПДВ </t>
  </si>
  <si>
    <t xml:space="preserve">(П'ятнадцять тисяч грн. 00 коп.) з ПДВ </t>
  </si>
  <si>
    <t xml:space="preserve">(П'ятдесят  тисяч грн. 00 коп.) з ПДВ </t>
  </si>
  <si>
    <t xml:space="preserve">(П'ять тисяч шістсот вісімдесят  чотири грн. 00 коп.) з ПДВ </t>
  </si>
  <si>
    <t xml:space="preserve">(Шістдесят п'ять тисяч чотириста сімдесят вісім грн.   00 коп.) з ПДВ </t>
  </si>
  <si>
    <t xml:space="preserve">(Сто дев'яносто дев'ять тисяч  дев'ятсот дев"яносто дев'ять грн. 00 коп.) з ПДВ </t>
  </si>
  <si>
    <t xml:space="preserve">(Одна тисяча дев'ятсот двадцять шість  гривень 00 коп.) з ПДВ  </t>
  </si>
  <si>
    <t xml:space="preserve">(П'ять тисяч двісті вісімдесят грн. 00 коп.) з ПДВ </t>
  </si>
  <si>
    <t>(Дев'ятсот тридцять шість тисяч п"ятсот шістдесят дві    грн. 00 коп.)</t>
  </si>
  <si>
    <t xml:space="preserve">(П'ятдесять тисяч грн. 00 коп.) з ПДВ </t>
  </si>
  <si>
    <t xml:space="preserve">(П'ятсот шістдесят п'ять грн. 00 коп.) з ПДВ </t>
  </si>
  <si>
    <t xml:space="preserve">(Один мільйон тринадцять тисяч двісті п'ятдесят шість гривень 11 коп.) з ПДВ </t>
  </si>
  <si>
    <t>38.11.1            (90513100-7)</t>
  </si>
  <si>
    <t>38.11.1             (90513100-7)</t>
  </si>
  <si>
    <t xml:space="preserve">(Двісті вісімдесят три тисячі сто п'ятдесят одна  грн. 17 коп.) з ПДВ </t>
  </si>
  <si>
    <t>П'ятсот  шістдесят чотири  тисячі двісті тридцять  дві грн. 00 коп.)</t>
  </si>
  <si>
    <t xml:space="preserve">(Дві тисячі п'ятсот  грн. 00 коп.) з ПДВ </t>
  </si>
  <si>
    <t xml:space="preserve">(Дев'ять тисяч п'ятсот грн. 00 коп.) з ПДВ </t>
  </si>
  <si>
    <t xml:space="preserve">(Сорок одна тисяча п'ятсот грн. 00 коп.) з ПДВ </t>
  </si>
  <si>
    <t>(Сто двадцять п'ять  тисяч сімсот сімдесят сім  грн. 45  коп.) з ПДВ</t>
  </si>
  <si>
    <t>(Сто дев'яносто дев'ять тисяч вісімсот сімдесят дев'ять грн. 94 коп.) з ПДВ</t>
  </si>
  <si>
    <t>(Чотириста дев'яносто дві тисячі шістдесят сім   грн. 00 коп.) з ПДВ</t>
  </si>
  <si>
    <t>(Вісімдесят одна тисяча чотириста двадцять грн. 00 коп.) з ПДВ</t>
  </si>
  <si>
    <t>(Дев'ять тисяч шістсот  грн. 00 коп.) з ПДВ</t>
  </si>
  <si>
    <t xml:space="preserve">(Шістнадцять тисяч дев'ятсот двадцять грн. 00 коп.) з ПДВ </t>
  </si>
  <si>
    <t xml:space="preserve">(Чотири мільйона шістдесят п'ять тисяч триста п'ятдесят сім  грн. 47 коп.) з ПДВ </t>
  </si>
  <si>
    <t>Затверджений рішенням комітету з конкурсних торгів від 24.03.2016  року № 5</t>
  </si>
  <si>
    <r>
      <t>Медикаменти та перев</t>
    </r>
    <r>
      <rPr>
        <b/>
        <sz val="9"/>
        <rFont val="Times New Roman"/>
        <family val="1"/>
      </rPr>
      <t>'</t>
    </r>
    <r>
      <rPr>
        <b/>
        <i/>
        <sz val="9"/>
        <rFont val="Times New Roman"/>
        <family val="1"/>
      </rPr>
      <t xml:space="preserve">язувальні матеріали </t>
    </r>
  </si>
  <si>
    <r>
      <t>Збирання  безпечних відходів, придатних для вторинного використовування (Послуги з утилізації побутових відходів-</t>
    </r>
    <r>
      <rPr>
        <b/>
        <sz val="9"/>
        <color indexed="8"/>
        <rFont val="Times New Roman"/>
        <family val="1"/>
      </rPr>
      <t xml:space="preserve"> відшкодування)</t>
    </r>
  </si>
  <si>
    <r>
      <t xml:space="preserve">Відходи безпечні, непридатні для вторинного використання, зібрані /послуги з вивозу нечистот/ (послуги у сфері поводження зі сміттям та відходами) </t>
    </r>
    <r>
      <rPr>
        <b/>
        <sz val="9"/>
        <color indexed="8"/>
        <rFont val="Times New Roman"/>
        <family val="1"/>
      </rPr>
      <t>відшкодування)</t>
    </r>
  </si>
  <si>
    <r>
      <t>Послуги щодо передавання даних і повідомлень  (Послуги телефонного зв’язку та передачі даних) -</t>
    </r>
    <r>
      <rPr>
        <b/>
        <sz val="9"/>
        <color indexed="8"/>
        <rFont val="Times New Roman"/>
        <family val="1"/>
      </rPr>
      <t xml:space="preserve"> відшкодування)</t>
    </r>
  </si>
  <si>
    <r>
      <t>Послуги мобільного зв'язку й послуги приватних мереж для систем безпроводного зв'язку (</t>
    </r>
    <r>
      <rPr>
        <b/>
        <sz val="9"/>
        <color indexed="8"/>
        <rFont val="Times New Roman"/>
        <family val="1"/>
      </rPr>
      <t>смартфон МТС)</t>
    </r>
    <r>
      <rPr>
        <sz val="9"/>
        <color indexed="8"/>
        <rFont val="Times New Roman"/>
        <family val="1"/>
      </rPr>
      <t xml:space="preserve"> (Послуги мобільного телефонного зв’язку)</t>
    </r>
  </si>
  <si>
    <r>
      <t>Послуги мобільного зв'язку й послуги приватних мереж для систем безпроводного зв'язку (</t>
    </r>
    <r>
      <rPr>
        <b/>
        <sz val="9"/>
        <color indexed="8"/>
        <rFont val="Times New Roman"/>
        <family val="1"/>
      </rPr>
      <t>смартфон КиївСтар)</t>
    </r>
    <r>
      <rPr>
        <sz val="9"/>
        <color indexed="8"/>
        <rFont val="Times New Roman"/>
        <family val="1"/>
      </rPr>
      <t xml:space="preserve"> (Послуги мобільного телефонного зв’язку)</t>
    </r>
  </si>
  <si>
    <r>
      <t xml:space="preserve">Послуги щодо консультування стосовно апаратного забезпечення </t>
    </r>
    <r>
      <rPr>
        <b/>
        <sz val="9"/>
        <color indexed="8"/>
        <rFont val="Times New Roman"/>
        <family val="1"/>
      </rPr>
      <t>Монтекс (</t>
    </r>
    <r>
      <rPr>
        <sz val="9"/>
        <color indexed="8"/>
        <rFont val="Times New Roman"/>
        <family val="1"/>
      </rPr>
      <t>Послуги у сфері інформаційних технологій: консуль-тування, розробка програмного забезпечення, послуги мережі Інтернет і послуги з підтримки)</t>
    </r>
  </si>
  <si>
    <r>
      <t xml:space="preserve">Послуги щодо консультування стосовно систем і програмного забезпечення  </t>
    </r>
    <r>
      <rPr>
        <b/>
        <sz val="9"/>
        <color indexed="8"/>
        <rFont val="Times New Roman"/>
        <family val="1"/>
      </rPr>
      <t>Монтекс</t>
    </r>
    <r>
      <rPr>
        <sz val="9"/>
        <color indexed="8"/>
        <rFont val="Times New Roman"/>
        <family val="1"/>
      </rPr>
      <t xml:space="preserve"> (Послуги у сфері інформаційних технологій: консульту-вання, розробка програмного забезпечення, послуги мережі Інтернет і послуги з підтримки)</t>
    </r>
  </si>
  <si>
    <r>
      <t xml:space="preserve">Ремонтування та технічне обслуговування машин і устаткування спеціальної призначеності (Професійні послуги у сфері газової промисловості, </t>
    </r>
    <r>
      <rPr>
        <b/>
        <sz val="9"/>
        <color indexed="8"/>
        <rFont val="Times New Roman"/>
        <family val="1"/>
      </rPr>
      <t xml:space="preserve">відшкодування </t>
    </r>
    <r>
      <rPr>
        <sz val="9"/>
        <color indexed="8"/>
        <rFont val="Times New Roman"/>
        <family val="1"/>
      </rPr>
      <t>)</t>
    </r>
  </si>
  <si>
    <r>
      <t xml:space="preserve">Протокол № 4 від 09.03.2016; </t>
    </r>
    <r>
      <rPr>
        <sz val="9"/>
        <rFont val="Times New Roman"/>
        <family val="1"/>
      </rPr>
      <t>Протокол № 5 від 24.03.2016</t>
    </r>
  </si>
  <si>
    <r>
      <t xml:space="preserve">Пара та горяча вода: постачання пари та гарячої води (постачання пари та гарячої води трубопроводами 35.30.12-00.00)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(Централізоване опалення) </t>
    </r>
  </si>
  <si>
    <r>
      <t>Пара та горяча вода: постачання пари та гарячої води (постачання пари та гарячої води трубопроводами 35.30.12-00.00)  (Централізоване опалення)</t>
    </r>
    <r>
      <rPr>
        <b/>
        <sz val="9"/>
        <rFont val="Times New Roman"/>
        <family val="1"/>
      </rPr>
      <t xml:space="preserve"> відшкодування</t>
    </r>
  </si>
  <si>
    <r>
      <t xml:space="preserve">Обробляння та розподіляння води трубопроводами  </t>
    </r>
    <r>
      <rPr>
        <b/>
        <sz val="9"/>
        <rFont val="Times New Roman"/>
        <family val="1"/>
      </rPr>
      <t xml:space="preserve">(відшкодування </t>
    </r>
    <r>
      <rPr>
        <sz val="9"/>
        <rFont val="Times New Roman"/>
        <family val="1"/>
      </rPr>
      <t xml:space="preserve">) </t>
    </r>
  </si>
  <si>
    <r>
      <t xml:space="preserve">Послуги каналізаційні  (Послуги у сфері водовідведення) </t>
    </r>
    <r>
      <rPr>
        <b/>
        <sz val="9"/>
        <rFont val="Times New Roman"/>
        <family val="1"/>
      </rPr>
      <t xml:space="preserve">відшкодування </t>
    </r>
  </si>
  <si>
    <r>
      <t xml:space="preserve">Енергія електрична (Електрична енергія) </t>
    </r>
    <r>
      <rPr>
        <b/>
        <sz val="9"/>
        <rFont val="Times New Roman"/>
        <family val="1"/>
      </rPr>
      <t xml:space="preserve">відшкодування </t>
    </r>
  </si>
  <si>
    <r>
      <t>Газ природний, скраплений або в газоподібному стані  (Природний газ)</t>
    </r>
    <r>
      <rPr>
        <b/>
        <sz val="9"/>
        <rFont val="Times New Roman"/>
        <family val="1"/>
      </rPr>
      <t xml:space="preserve"> відшкодування </t>
    </r>
  </si>
  <si>
    <r>
      <t xml:space="preserve">Вугілля кам'яне ( вугілля - вугілля ) </t>
    </r>
    <r>
      <rPr>
        <b/>
        <sz val="9"/>
        <rFont val="Times New Roman"/>
        <family val="1"/>
      </rPr>
      <t>(відшкодування)</t>
    </r>
  </si>
  <si>
    <r>
      <t xml:space="preserve">Вугілля кам'яне ( вугілля) </t>
    </r>
    <r>
      <rPr>
        <b/>
        <sz val="9"/>
        <rFont val="Times New Roman"/>
        <family val="1"/>
      </rPr>
      <t>(відшкодування)</t>
    </r>
  </si>
  <si>
    <t>Спеціальний фонд   (р/р 35423204033727 )</t>
  </si>
  <si>
    <t>Спеціальний фонд (р/р 35423204033727 )</t>
  </si>
  <si>
    <t>Спеціальний фонд     (р/р 35423204033727 )</t>
  </si>
  <si>
    <t>Спеціальний фонд    (р/р 35423204033727 )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</si>
</sst>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Continuous" wrapText="1"/>
    </xf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 vertical="center" wrapText="1"/>
    </xf>
    <xf numFmtId="200" fontId="21" fillId="0" borderId="18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21" fillId="0" borderId="18" xfId="0" applyFont="1" applyFill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center" wrapText="1"/>
    </xf>
    <xf numFmtId="200" fontId="21" fillId="0" borderId="18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left" vertical="center" wrapText="1"/>
    </xf>
    <xf numFmtId="14" fontId="21" fillId="0" borderId="18" xfId="0" applyNumberFormat="1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21" fillId="0" borderId="18" xfId="0" applyFont="1" applyFill="1" applyBorder="1" applyAlignment="1">
      <alignment horizontal="center" wrapText="1"/>
    </xf>
    <xf numFmtId="0" fontId="21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3" fillId="0" borderId="18" xfId="0" applyFont="1" applyFill="1" applyBorder="1" applyAlignment="1">
      <alignment horizontal="left" wrapText="1"/>
    </xf>
    <xf numFmtId="200" fontId="23" fillId="0" borderId="18" xfId="0" applyNumberFormat="1" applyFont="1" applyFill="1" applyBorder="1" applyAlignment="1">
      <alignment horizontal="center" wrapText="1"/>
    </xf>
    <xf numFmtId="198" fontId="23" fillId="0" borderId="18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wrapText="1"/>
    </xf>
    <xf numFmtId="4" fontId="23" fillId="0" borderId="18" xfId="0" applyNumberFormat="1" applyFont="1" applyFill="1" applyBorder="1" applyAlignment="1">
      <alignment horizont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198" fontId="21" fillId="0" borderId="18" xfId="0" applyNumberFormat="1" applyFont="1" applyFill="1" applyBorder="1" applyAlignment="1">
      <alignment horizontal="center" wrapText="1"/>
    </xf>
    <xf numFmtId="198" fontId="21" fillId="0" borderId="18" xfId="0" applyNumberFormat="1" applyFont="1" applyFill="1" applyBorder="1" applyAlignment="1">
      <alignment horizontal="left" wrapText="1"/>
    </xf>
    <xf numFmtId="0" fontId="21" fillId="0" borderId="18" xfId="0" applyFont="1" applyFill="1" applyBorder="1" applyAlignment="1">
      <alignment vertical="center" wrapText="1"/>
    </xf>
    <xf numFmtId="198" fontId="21" fillId="0" borderId="18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left" wrapText="1"/>
    </xf>
    <xf numFmtId="0" fontId="21" fillId="0" borderId="18" xfId="0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horizontal="center" wrapText="1"/>
    </xf>
    <xf numFmtId="198" fontId="23" fillId="0" borderId="18" xfId="0" applyNumberFormat="1" applyFont="1" applyFill="1" applyBorder="1" applyAlignment="1">
      <alignment horizontal="center" wrapText="1"/>
    </xf>
    <xf numFmtId="198" fontId="21" fillId="0" borderId="18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wrapText="1"/>
    </xf>
    <xf numFmtId="198" fontId="21" fillId="0" borderId="18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wrapText="1"/>
    </xf>
    <xf numFmtId="4" fontId="21" fillId="0" borderId="18" xfId="0" applyNumberFormat="1" applyFont="1" applyFill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4" fontId="21" fillId="0" borderId="18" xfId="0" applyNumberFormat="1" applyFont="1" applyFill="1" applyBorder="1" applyAlignment="1">
      <alignment horizontal="left" wrapText="1"/>
    </xf>
    <xf numFmtId="0" fontId="21" fillId="0" borderId="0" xfId="0" applyFont="1" applyAlignment="1">
      <alignment wrapText="1"/>
    </xf>
    <xf numFmtId="4" fontId="23" fillId="0" borderId="18" xfId="0" applyNumberFormat="1" applyFont="1" applyFill="1" applyBorder="1" applyAlignment="1">
      <alignment horizontal="left" wrapText="1"/>
    </xf>
    <xf numFmtId="198" fontId="23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wrapText="1"/>
    </xf>
    <xf numFmtId="14" fontId="24" fillId="0" borderId="18" xfId="0" applyNumberFormat="1" applyFont="1" applyFill="1" applyBorder="1" applyAlignment="1">
      <alignment horizontal="center" wrapText="1"/>
    </xf>
    <xf numFmtId="2" fontId="21" fillId="0" borderId="18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left" wrapText="1"/>
    </xf>
    <xf numFmtId="198" fontId="22" fillId="0" borderId="18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14" fontId="21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1"/>
  <sheetViews>
    <sheetView tabSelected="1" view="pageBreakPreview" zoomScaleNormal="80" zoomScaleSheetLayoutView="100" workbookViewId="0" topLeftCell="A1">
      <selection activeCell="G8" sqref="G8"/>
    </sheetView>
  </sheetViews>
  <sheetFormatPr defaultColWidth="9.140625" defaultRowHeight="12.75"/>
  <cols>
    <col min="1" max="1" width="18.57421875" style="1" customWidth="1"/>
    <col min="2" max="2" width="55.28125" style="1" customWidth="1"/>
    <col min="3" max="3" width="11.00390625" style="2" customWidth="1"/>
    <col min="4" max="4" width="17.28125" style="1" customWidth="1"/>
    <col min="5" max="5" width="30.28125" style="1" customWidth="1"/>
    <col min="6" max="6" width="18.140625" style="2" customWidth="1"/>
    <col min="7" max="7" width="22.57421875" style="1" customWidth="1"/>
    <col min="8" max="8" width="28.57421875" style="1" customWidth="1"/>
    <col min="9" max="16384" width="9.140625" style="1" customWidth="1"/>
  </cols>
  <sheetData>
    <row r="2" spans="2:8" ht="12">
      <c r="B2" s="3" t="s">
        <v>58</v>
      </c>
      <c r="C2" s="3"/>
      <c r="D2" s="3"/>
      <c r="E2" s="3"/>
      <c r="F2" s="3"/>
      <c r="G2" s="3"/>
      <c r="H2" s="3"/>
    </row>
    <row r="3" spans="2:8" ht="12">
      <c r="B3" s="4" t="s">
        <v>23</v>
      </c>
      <c r="C3" s="4"/>
      <c r="D3" s="4"/>
      <c r="E3" s="4"/>
      <c r="F3" s="4"/>
      <c r="G3" s="4"/>
      <c r="H3" s="4"/>
    </row>
    <row r="4" spans="2:8" ht="12.75" thickBot="1">
      <c r="B4" s="5"/>
      <c r="D4" s="2"/>
      <c r="E4" s="2"/>
      <c r="G4" s="2"/>
      <c r="H4" s="6"/>
    </row>
    <row r="5" spans="1:9" ht="50.25" customHeight="1" thickBot="1">
      <c r="A5" s="7" t="s">
        <v>59</v>
      </c>
      <c r="B5" s="8"/>
      <c r="C5" s="9" t="s">
        <v>64</v>
      </c>
      <c r="D5" s="10" t="s">
        <v>61</v>
      </c>
      <c r="E5" s="11"/>
      <c r="F5" s="12" t="s">
        <v>60</v>
      </c>
      <c r="G5" s="12" t="s">
        <v>62</v>
      </c>
      <c r="H5" s="13" t="s">
        <v>63</v>
      </c>
      <c r="I5" s="14"/>
    </row>
    <row r="6" spans="1:8" s="5" customFormat="1" ht="12">
      <c r="A6" s="15">
        <v>1</v>
      </c>
      <c r="B6" s="16"/>
      <c r="C6" s="17">
        <v>2</v>
      </c>
      <c r="D6" s="16">
        <v>3</v>
      </c>
      <c r="E6" s="16"/>
      <c r="F6" s="17">
        <v>4</v>
      </c>
      <c r="G6" s="17">
        <v>5</v>
      </c>
      <c r="H6" s="18">
        <v>6</v>
      </c>
    </row>
    <row r="7" spans="1:8" s="5" customFormat="1" ht="12">
      <c r="A7" s="19"/>
      <c r="B7" s="19" t="s">
        <v>80</v>
      </c>
      <c r="C7" s="19">
        <v>2210</v>
      </c>
      <c r="D7" s="19"/>
      <c r="E7" s="19"/>
      <c r="F7" s="19"/>
      <c r="G7" s="19"/>
      <c r="H7" s="19"/>
    </row>
    <row r="8" spans="1:8" s="5" customFormat="1" ht="24">
      <c r="A8" s="20" t="s">
        <v>123</v>
      </c>
      <c r="B8" s="21" t="s">
        <v>124</v>
      </c>
      <c r="C8" s="22">
        <v>2210</v>
      </c>
      <c r="D8" s="23">
        <v>28616.12</v>
      </c>
      <c r="E8" s="20" t="s">
        <v>201</v>
      </c>
      <c r="F8" s="20" t="s">
        <v>178</v>
      </c>
      <c r="G8" s="20" t="s">
        <v>125</v>
      </c>
      <c r="H8" s="20"/>
    </row>
    <row r="9" spans="1:8" s="5" customFormat="1" ht="24">
      <c r="A9" s="24" t="s">
        <v>126</v>
      </c>
      <c r="B9" s="21" t="s">
        <v>127</v>
      </c>
      <c r="C9" s="22">
        <v>2210</v>
      </c>
      <c r="D9" s="23">
        <v>45000</v>
      </c>
      <c r="E9" s="20" t="s">
        <v>259</v>
      </c>
      <c r="F9" s="20" t="s">
        <v>178</v>
      </c>
      <c r="G9" s="20" t="s">
        <v>125</v>
      </c>
      <c r="H9" s="20"/>
    </row>
    <row r="10" spans="1:8" s="5" customFormat="1" ht="24">
      <c r="A10" s="24" t="s">
        <v>126</v>
      </c>
      <c r="B10" s="21" t="s">
        <v>127</v>
      </c>
      <c r="C10" s="22">
        <v>2210</v>
      </c>
      <c r="D10" s="23">
        <v>15000</v>
      </c>
      <c r="E10" s="20" t="s">
        <v>260</v>
      </c>
      <c r="F10" s="20" t="s">
        <v>178</v>
      </c>
      <c r="G10" s="20" t="s">
        <v>125</v>
      </c>
      <c r="H10" s="25" t="s">
        <v>304</v>
      </c>
    </row>
    <row r="11" spans="1:8" s="5" customFormat="1" ht="24">
      <c r="A11" s="20" t="s">
        <v>187</v>
      </c>
      <c r="B11" s="21" t="s">
        <v>188</v>
      </c>
      <c r="C11" s="22">
        <v>2210</v>
      </c>
      <c r="D11" s="23">
        <v>1000</v>
      </c>
      <c r="E11" s="20" t="s">
        <v>53</v>
      </c>
      <c r="F11" s="20" t="s">
        <v>178</v>
      </c>
      <c r="G11" s="20" t="s">
        <v>125</v>
      </c>
      <c r="H11" s="25"/>
    </row>
    <row r="12" spans="1:8" s="5" customFormat="1" ht="24">
      <c r="A12" s="20" t="s">
        <v>128</v>
      </c>
      <c r="B12" s="21" t="s">
        <v>129</v>
      </c>
      <c r="C12" s="22">
        <v>2210</v>
      </c>
      <c r="D12" s="23">
        <v>2747.88</v>
      </c>
      <c r="E12" s="20" t="s">
        <v>184</v>
      </c>
      <c r="F12" s="20" t="s">
        <v>178</v>
      </c>
      <c r="G12" s="20" t="s">
        <v>125</v>
      </c>
      <c r="H12" s="20"/>
    </row>
    <row r="13" spans="1:8" s="5" customFormat="1" ht="24">
      <c r="A13" s="26" t="s">
        <v>130</v>
      </c>
      <c r="B13" s="27" t="s">
        <v>131</v>
      </c>
      <c r="C13" s="22">
        <v>2210</v>
      </c>
      <c r="D13" s="23">
        <v>50000</v>
      </c>
      <c r="E13" s="20" t="s">
        <v>261</v>
      </c>
      <c r="F13" s="20" t="s">
        <v>178</v>
      </c>
      <c r="G13" s="20" t="s">
        <v>125</v>
      </c>
      <c r="H13" s="20"/>
    </row>
    <row r="14" spans="1:8" s="5" customFormat="1" ht="24">
      <c r="A14" s="26" t="s">
        <v>185</v>
      </c>
      <c r="B14" s="28" t="s">
        <v>186</v>
      </c>
      <c r="C14" s="22">
        <v>2210</v>
      </c>
      <c r="D14" s="23">
        <v>1000</v>
      </c>
      <c r="E14" s="20" t="s">
        <v>53</v>
      </c>
      <c r="F14" s="20" t="s">
        <v>178</v>
      </c>
      <c r="G14" s="20" t="s">
        <v>125</v>
      </c>
      <c r="H14" s="20"/>
    </row>
    <row r="15" spans="1:8" s="5" customFormat="1" ht="24">
      <c r="A15" s="20" t="s">
        <v>0</v>
      </c>
      <c r="B15" s="21" t="s">
        <v>1</v>
      </c>
      <c r="C15" s="22">
        <v>2210</v>
      </c>
      <c r="D15" s="23">
        <v>2000</v>
      </c>
      <c r="E15" s="20" t="s">
        <v>246</v>
      </c>
      <c r="F15" s="20" t="s">
        <v>178</v>
      </c>
      <c r="G15" s="20" t="s">
        <v>125</v>
      </c>
      <c r="H15" s="20"/>
    </row>
    <row r="16" spans="1:8" s="2" customFormat="1" ht="24">
      <c r="A16" s="29" t="s">
        <v>215</v>
      </c>
      <c r="B16" s="21" t="s">
        <v>216</v>
      </c>
      <c r="C16" s="22">
        <v>2210</v>
      </c>
      <c r="D16" s="30">
        <v>50000</v>
      </c>
      <c r="E16" s="31" t="s">
        <v>268</v>
      </c>
      <c r="F16" s="20" t="s">
        <v>178</v>
      </c>
      <c r="G16" s="20" t="s">
        <v>125</v>
      </c>
      <c r="H16" s="20"/>
    </row>
    <row r="17" spans="1:8" s="2" customFormat="1" ht="24">
      <c r="A17" s="29" t="s">
        <v>215</v>
      </c>
      <c r="B17" s="21" t="s">
        <v>216</v>
      </c>
      <c r="C17" s="22">
        <v>2210</v>
      </c>
      <c r="D17" s="30">
        <v>120000</v>
      </c>
      <c r="E17" s="31" t="s">
        <v>229</v>
      </c>
      <c r="F17" s="20" t="s">
        <v>178</v>
      </c>
      <c r="G17" s="20" t="s">
        <v>125</v>
      </c>
      <c r="H17" s="32" t="s">
        <v>6</v>
      </c>
    </row>
    <row r="18" spans="1:8" s="2" customFormat="1" ht="24">
      <c r="A18" s="20" t="s">
        <v>217</v>
      </c>
      <c r="B18" s="21" t="s">
        <v>218</v>
      </c>
      <c r="C18" s="22">
        <v>2210</v>
      </c>
      <c r="D18" s="30">
        <v>10413</v>
      </c>
      <c r="E18" s="31" t="s">
        <v>144</v>
      </c>
      <c r="F18" s="20" t="s">
        <v>178</v>
      </c>
      <c r="G18" s="33" t="s">
        <v>113</v>
      </c>
      <c r="H18" s="32" t="s">
        <v>143</v>
      </c>
    </row>
    <row r="19" spans="1:8" s="2" customFormat="1" ht="24">
      <c r="A19" s="20" t="s">
        <v>217</v>
      </c>
      <c r="B19" s="21" t="s">
        <v>218</v>
      </c>
      <c r="C19" s="22">
        <v>2210</v>
      </c>
      <c r="D19" s="30">
        <v>20000</v>
      </c>
      <c r="E19" s="31" t="s">
        <v>2</v>
      </c>
      <c r="F19" s="20" t="s">
        <v>178</v>
      </c>
      <c r="G19" s="20" t="s">
        <v>125</v>
      </c>
      <c r="H19" s="32"/>
    </row>
    <row r="20" spans="1:8" s="2" customFormat="1" ht="24">
      <c r="A20" s="34" t="s">
        <v>219</v>
      </c>
      <c r="B20" s="35" t="s">
        <v>220</v>
      </c>
      <c r="C20" s="22">
        <v>2210</v>
      </c>
      <c r="D20" s="30">
        <v>2417</v>
      </c>
      <c r="E20" s="31" t="s">
        <v>211</v>
      </c>
      <c r="F20" s="20" t="s">
        <v>178</v>
      </c>
      <c r="G20" s="33" t="s">
        <v>113</v>
      </c>
      <c r="H20" s="32" t="s">
        <v>143</v>
      </c>
    </row>
    <row r="21" spans="1:8" s="2" customFormat="1" ht="24">
      <c r="A21" s="34" t="s">
        <v>219</v>
      </c>
      <c r="B21" s="35" t="s">
        <v>220</v>
      </c>
      <c r="C21" s="22">
        <v>2210</v>
      </c>
      <c r="D21" s="30">
        <v>120000</v>
      </c>
      <c r="E21" s="31" t="s">
        <v>229</v>
      </c>
      <c r="F21" s="20" t="s">
        <v>178</v>
      </c>
      <c r="G21" s="20" t="s">
        <v>125</v>
      </c>
      <c r="H21" s="32" t="s">
        <v>6</v>
      </c>
    </row>
    <row r="22" spans="1:15" s="2" customFormat="1" ht="24">
      <c r="A22" s="34" t="s">
        <v>219</v>
      </c>
      <c r="B22" s="35" t="s">
        <v>220</v>
      </c>
      <c r="C22" s="22">
        <v>2210</v>
      </c>
      <c r="D22" s="30">
        <v>20000</v>
      </c>
      <c r="E22" s="31" t="s">
        <v>2</v>
      </c>
      <c r="F22" s="20" t="s">
        <v>178</v>
      </c>
      <c r="G22" s="20" t="s">
        <v>125</v>
      </c>
      <c r="H22" s="20"/>
      <c r="O22" s="2" t="s">
        <v>57</v>
      </c>
    </row>
    <row r="23" spans="1:8" s="2" customFormat="1" ht="36">
      <c r="A23" s="20" t="s">
        <v>170</v>
      </c>
      <c r="B23" s="21" t="s">
        <v>171</v>
      </c>
      <c r="C23" s="22">
        <v>2210</v>
      </c>
      <c r="D23" s="30">
        <v>558</v>
      </c>
      <c r="E23" s="31" t="s">
        <v>159</v>
      </c>
      <c r="F23" s="20" t="s">
        <v>178</v>
      </c>
      <c r="G23" s="33" t="s">
        <v>113</v>
      </c>
      <c r="H23" s="20"/>
    </row>
    <row r="24" spans="1:8" s="2" customFormat="1" ht="36">
      <c r="A24" s="20" t="s">
        <v>145</v>
      </c>
      <c r="B24" s="21" t="s">
        <v>146</v>
      </c>
      <c r="C24" s="22">
        <v>2210</v>
      </c>
      <c r="D24" s="30">
        <v>565</v>
      </c>
      <c r="E24" s="31" t="s">
        <v>269</v>
      </c>
      <c r="F24" s="20" t="s">
        <v>178</v>
      </c>
      <c r="G24" s="33" t="s">
        <v>113</v>
      </c>
      <c r="H24" s="32" t="s">
        <v>143</v>
      </c>
    </row>
    <row r="25" spans="1:8" s="2" customFormat="1" ht="36">
      <c r="A25" s="20" t="s">
        <v>145</v>
      </c>
      <c r="B25" s="21" t="s">
        <v>146</v>
      </c>
      <c r="C25" s="22">
        <v>2210</v>
      </c>
      <c r="D25" s="30">
        <v>5000</v>
      </c>
      <c r="E25" s="31" t="s">
        <v>161</v>
      </c>
      <c r="F25" s="20" t="s">
        <v>178</v>
      </c>
      <c r="G25" s="20" t="s">
        <v>125</v>
      </c>
      <c r="H25" s="20"/>
    </row>
    <row r="26" spans="1:8" s="2" customFormat="1" ht="24">
      <c r="A26" s="20" t="s">
        <v>172</v>
      </c>
      <c r="B26" s="21" t="s">
        <v>173</v>
      </c>
      <c r="C26" s="22">
        <v>2210</v>
      </c>
      <c r="D26" s="30">
        <v>5684</v>
      </c>
      <c r="E26" s="31" t="s">
        <v>262</v>
      </c>
      <c r="F26" s="20" t="s">
        <v>178</v>
      </c>
      <c r="G26" s="33" t="s">
        <v>113</v>
      </c>
      <c r="H26" s="20"/>
    </row>
    <row r="27" spans="1:8" s="2" customFormat="1" ht="24">
      <c r="A27" s="20" t="s">
        <v>50</v>
      </c>
      <c r="B27" s="21" t="s">
        <v>51</v>
      </c>
      <c r="C27" s="22">
        <v>2210</v>
      </c>
      <c r="D27" s="30">
        <v>65478</v>
      </c>
      <c r="E27" s="31" t="s">
        <v>263</v>
      </c>
      <c r="F27" s="20" t="s">
        <v>178</v>
      </c>
      <c r="G27" s="33" t="s">
        <v>113</v>
      </c>
      <c r="H27" s="20"/>
    </row>
    <row r="28" spans="1:8" s="2" customFormat="1" ht="24">
      <c r="A28" s="20" t="s">
        <v>50</v>
      </c>
      <c r="B28" s="21" t="s">
        <v>51</v>
      </c>
      <c r="C28" s="22">
        <v>2210</v>
      </c>
      <c r="D28" s="30">
        <v>199999</v>
      </c>
      <c r="E28" s="31" t="s">
        <v>264</v>
      </c>
      <c r="F28" s="20" t="s">
        <v>178</v>
      </c>
      <c r="G28" s="20" t="s">
        <v>125</v>
      </c>
      <c r="H28" s="20"/>
    </row>
    <row r="29" spans="1:8" s="2" customFormat="1" ht="24">
      <c r="A29" s="20" t="s">
        <v>174</v>
      </c>
      <c r="B29" s="35" t="s">
        <v>175</v>
      </c>
      <c r="C29" s="22">
        <v>2210</v>
      </c>
      <c r="D29" s="30">
        <v>1926</v>
      </c>
      <c r="E29" s="31" t="s">
        <v>265</v>
      </c>
      <c r="F29" s="20" t="s">
        <v>178</v>
      </c>
      <c r="G29" s="33" t="s">
        <v>113</v>
      </c>
      <c r="H29" s="20"/>
    </row>
    <row r="30" spans="1:8" s="2" customFormat="1" ht="48">
      <c r="A30" s="20" t="s">
        <v>176</v>
      </c>
      <c r="B30" s="21" t="s">
        <v>177</v>
      </c>
      <c r="C30" s="22">
        <v>2210</v>
      </c>
      <c r="D30" s="30">
        <v>2000</v>
      </c>
      <c r="E30" s="31" t="s">
        <v>246</v>
      </c>
      <c r="F30" s="20" t="s">
        <v>178</v>
      </c>
      <c r="G30" s="20" t="s">
        <v>125</v>
      </c>
      <c r="H30" s="20"/>
    </row>
    <row r="31" spans="1:8" s="2" customFormat="1" ht="36">
      <c r="A31" s="20" t="s">
        <v>109</v>
      </c>
      <c r="B31" s="36" t="s">
        <v>110</v>
      </c>
      <c r="C31" s="22">
        <v>2210</v>
      </c>
      <c r="D31" s="30">
        <v>2000</v>
      </c>
      <c r="E31" s="31" t="s">
        <v>246</v>
      </c>
      <c r="F31" s="20" t="s">
        <v>178</v>
      </c>
      <c r="G31" s="20" t="s">
        <v>125</v>
      </c>
      <c r="H31" s="20"/>
    </row>
    <row r="32" spans="1:10" s="2" customFormat="1" ht="48">
      <c r="A32" s="20" t="s">
        <v>111</v>
      </c>
      <c r="B32" s="35" t="s">
        <v>112</v>
      </c>
      <c r="C32" s="22">
        <v>2210</v>
      </c>
      <c r="D32" s="30">
        <v>5280</v>
      </c>
      <c r="E32" s="31" t="s">
        <v>266</v>
      </c>
      <c r="F32" s="20" t="s">
        <v>178</v>
      </c>
      <c r="G32" s="33" t="s">
        <v>113</v>
      </c>
      <c r="H32" s="32" t="s">
        <v>143</v>
      </c>
      <c r="J32" s="2" t="s">
        <v>57</v>
      </c>
    </row>
    <row r="33" spans="1:8" s="2" customFormat="1" ht="36">
      <c r="A33" s="37" t="s">
        <v>180</v>
      </c>
      <c r="B33" s="21" t="s">
        <v>181</v>
      </c>
      <c r="C33" s="22">
        <v>2210</v>
      </c>
      <c r="D33" s="30">
        <v>18745</v>
      </c>
      <c r="E33" s="31" t="s">
        <v>203</v>
      </c>
      <c r="F33" s="20" t="s">
        <v>178</v>
      </c>
      <c r="G33" s="20" t="s">
        <v>125</v>
      </c>
      <c r="H33" s="32"/>
    </row>
    <row r="34" spans="1:8" s="2" customFormat="1" ht="24">
      <c r="A34" s="20" t="s">
        <v>182</v>
      </c>
      <c r="B34" s="21" t="s">
        <v>183</v>
      </c>
      <c r="C34" s="22">
        <v>2210</v>
      </c>
      <c r="D34" s="30">
        <v>4000</v>
      </c>
      <c r="E34" s="31" t="s">
        <v>195</v>
      </c>
      <c r="F34" s="20" t="s">
        <v>178</v>
      </c>
      <c r="G34" s="20" t="s">
        <v>125</v>
      </c>
      <c r="H34" s="32"/>
    </row>
    <row r="35" spans="1:8" s="2" customFormat="1" ht="24">
      <c r="A35" s="20" t="s">
        <v>196</v>
      </c>
      <c r="B35" s="21" t="s">
        <v>197</v>
      </c>
      <c r="C35" s="22">
        <v>2210</v>
      </c>
      <c r="D35" s="30">
        <v>1000</v>
      </c>
      <c r="E35" s="31" t="s">
        <v>53</v>
      </c>
      <c r="F35" s="20" t="s">
        <v>178</v>
      </c>
      <c r="G35" s="20" t="s">
        <v>125</v>
      </c>
      <c r="H35" s="32"/>
    </row>
    <row r="36" spans="1:8" s="2" customFormat="1" ht="24">
      <c r="A36" s="20" t="s">
        <v>189</v>
      </c>
      <c r="B36" s="21" t="s">
        <v>190</v>
      </c>
      <c r="C36" s="22">
        <v>2210</v>
      </c>
      <c r="D36" s="30">
        <v>700</v>
      </c>
      <c r="E36" s="31" t="s">
        <v>191</v>
      </c>
      <c r="F36" s="20" t="s">
        <v>178</v>
      </c>
      <c r="G36" s="20" t="s">
        <v>125</v>
      </c>
      <c r="H36" s="32"/>
    </row>
    <row r="37" spans="1:8" s="2" customFormat="1" ht="24">
      <c r="A37" s="20" t="s">
        <v>193</v>
      </c>
      <c r="B37" s="21" t="s">
        <v>194</v>
      </c>
      <c r="C37" s="22">
        <v>2210</v>
      </c>
      <c r="D37" s="30">
        <v>4000</v>
      </c>
      <c r="E37" s="31" t="s">
        <v>192</v>
      </c>
      <c r="F37" s="20" t="s">
        <v>178</v>
      </c>
      <c r="G37" s="20" t="s">
        <v>125</v>
      </c>
      <c r="H37" s="32"/>
    </row>
    <row r="38" spans="1:8" s="2" customFormat="1" ht="24">
      <c r="A38" s="20" t="s">
        <v>198</v>
      </c>
      <c r="B38" s="21" t="s">
        <v>199</v>
      </c>
      <c r="C38" s="22">
        <v>2210</v>
      </c>
      <c r="D38" s="30">
        <v>600</v>
      </c>
      <c r="E38" s="31" t="s">
        <v>200</v>
      </c>
      <c r="F38" s="20" t="s">
        <v>178</v>
      </c>
      <c r="G38" s="20" t="s">
        <v>125</v>
      </c>
      <c r="H38" s="32"/>
    </row>
    <row r="39" spans="1:8" s="2" customFormat="1" ht="36">
      <c r="A39" s="20" t="s">
        <v>221</v>
      </c>
      <c r="B39" s="21" t="s">
        <v>222</v>
      </c>
      <c r="C39" s="22">
        <v>2210</v>
      </c>
      <c r="D39" s="30">
        <v>30530</v>
      </c>
      <c r="E39" s="31" t="s">
        <v>223</v>
      </c>
      <c r="F39" s="20" t="s">
        <v>178</v>
      </c>
      <c r="G39" s="20" t="s">
        <v>125</v>
      </c>
      <c r="H39" s="32" t="s">
        <v>6</v>
      </c>
    </row>
    <row r="40" spans="1:8" s="2" customFormat="1" ht="24">
      <c r="A40" s="20" t="s">
        <v>224</v>
      </c>
      <c r="B40" s="38" t="s">
        <v>225</v>
      </c>
      <c r="C40" s="22">
        <v>2210</v>
      </c>
      <c r="D40" s="30">
        <v>303</v>
      </c>
      <c r="E40" s="31" t="s">
        <v>226</v>
      </c>
      <c r="F40" s="20" t="s">
        <v>178</v>
      </c>
      <c r="G40" s="20" t="s">
        <v>125</v>
      </c>
      <c r="H40" s="32" t="s">
        <v>6</v>
      </c>
    </row>
    <row r="41" spans="1:8" s="2" customFormat="1" ht="24">
      <c r="A41" s="20" t="s">
        <v>227</v>
      </c>
      <c r="B41" s="38" t="s">
        <v>228</v>
      </c>
      <c r="C41" s="22">
        <v>2210</v>
      </c>
      <c r="D41" s="30">
        <v>100000</v>
      </c>
      <c r="E41" s="31" t="s">
        <v>247</v>
      </c>
      <c r="F41" s="20" t="s">
        <v>178</v>
      </c>
      <c r="G41" s="20" t="s">
        <v>125</v>
      </c>
      <c r="H41" s="32" t="s">
        <v>6</v>
      </c>
    </row>
    <row r="42" spans="1:8" s="43" customFormat="1" ht="24">
      <c r="A42" s="39"/>
      <c r="B42" s="40" t="s">
        <v>7</v>
      </c>
      <c r="C42" s="20"/>
      <c r="D42" s="41">
        <f>SUM(D8:D41)</f>
        <v>936562</v>
      </c>
      <c r="E42" s="42" t="s">
        <v>267</v>
      </c>
      <c r="F42" s="20"/>
      <c r="G42" s="33"/>
      <c r="H42" s="32"/>
    </row>
    <row r="43" spans="1:8" s="43" customFormat="1" ht="12">
      <c r="A43" s="39"/>
      <c r="B43" s="40" t="s">
        <v>286</v>
      </c>
      <c r="C43" s="19">
        <v>2220</v>
      </c>
      <c r="D43" s="44"/>
      <c r="E43" s="42"/>
      <c r="F43" s="20"/>
      <c r="G43" s="33"/>
      <c r="H43" s="32"/>
    </row>
    <row r="44" spans="1:8" s="43" customFormat="1" ht="24">
      <c r="A44" s="45" t="s">
        <v>114</v>
      </c>
      <c r="B44" s="46" t="s">
        <v>115</v>
      </c>
      <c r="C44" s="47">
        <v>2220</v>
      </c>
      <c r="D44" s="48">
        <v>14941.43</v>
      </c>
      <c r="E44" s="49" t="s">
        <v>204</v>
      </c>
      <c r="F44" s="37" t="s">
        <v>169</v>
      </c>
      <c r="G44" s="46" t="s">
        <v>125</v>
      </c>
      <c r="H44" s="32" t="s">
        <v>238</v>
      </c>
    </row>
    <row r="45" spans="1:8" s="43" customFormat="1" ht="36">
      <c r="A45" s="45" t="s">
        <v>118</v>
      </c>
      <c r="B45" s="50" t="s">
        <v>119</v>
      </c>
      <c r="C45" s="47">
        <v>2220</v>
      </c>
      <c r="D45" s="48">
        <v>26617.57</v>
      </c>
      <c r="E45" s="49" t="s">
        <v>205</v>
      </c>
      <c r="F45" s="37" t="s">
        <v>169</v>
      </c>
      <c r="G45" s="46" t="s">
        <v>125</v>
      </c>
      <c r="H45" s="32" t="s">
        <v>238</v>
      </c>
    </row>
    <row r="46" spans="1:8" s="43" customFormat="1" ht="36">
      <c r="A46" s="45" t="s">
        <v>118</v>
      </c>
      <c r="B46" s="50" t="s">
        <v>119</v>
      </c>
      <c r="C46" s="47">
        <v>2220</v>
      </c>
      <c r="D46" s="51">
        <v>78000</v>
      </c>
      <c r="E46" s="52" t="s">
        <v>251</v>
      </c>
      <c r="F46" s="37" t="s">
        <v>169</v>
      </c>
      <c r="G46" s="46" t="s">
        <v>125</v>
      </c>
      <c r="H46" s="20" t="s">
        <v>147</v>
      </c>
    </row>
    <row r="47" spans="1:8" s="43" customFormat="1" ht="36">
      <c r="A47" s="45" t="s">
        <v>78</v>
      </c>
      <c r="B47" s="50" t="s">
        <v>79</v>
      </c>
      <c r="C47" s="47">
        <v>2220</v>
      </c>
      <c r="D47" s="51">
        <v>48317</v>
      </c>
      <c r="E47" s="52" t="s">
        <v>148</v>
      </c>
      <c r="F47" s="37" t="s">
        <v>169</v>
      </c>
      <c r="G47" s="46" t="s">
        <v>125</v>
      </c>
      <c r="H47" s="20" t="s">
        <v>147</v>
      </c>
    </row>
    <row r="48" spans="1:8" s="43" customFormat="1" ht="24">
      <c r="A48" s="29" t="s">
        <v>116</v>
      </c>
      <c r="B48" s="53" t="s">
        <v>117</v>
      </c>
      <c r="C48" s="22">
        <v>2220</v>
      </c>
      <c r="D48" s="51">
        <v>4500</v>
      </c>
      <c r="E48" s="52" t="s">
        <v>149</v>
      </c>
      <c r="F48" s="37" t="s">
        <v>169</v>
      </c>
      <c r="G48" s="46" t="s">
        <v>125</v>
      </c>
      <c r="H48" s="20" t="s">
        <v>147</v>
      </c>
    </row>
    <row r="49" spans="1:8" s="43" customFormat="1" ht="36">
      <c r="A49" s="29" t="s">
        <v>69</v>
      </c>
      <c r="B49" s="53" t="s">
        <v>70</v>
      </c>
      <c r="C49" s="22">
        <v>2220</v>
      </c>
      <c r="D49" s="51">
        <v>65500</v>
      </c>
      <c r="E49" s="52" t="s">
        <v>150</v>
      </c>
      <c r="F49" s="37" t="s">
        <v>169</v>
      </c>
      <c r="G49" s="46" t="s">
        <v>125</v>
      </c>
      <c r="H49" s="20" t="s">
        <v>147</v>
      </c>
    </row>
    <row r="50" spans="1:8" s="43" customFormat="1" ht="36">
      <c r="A50" s="29" t="s">
        <v>75</v>
      </c>
      <c r="B50" s="53" t="s">
        <v>154</v>
      </c>
      <c r="C50" s="22">
        <v>2220</v>
      </c>
      <c r="D50" s="51">
        <v>120000</v>
      </c>
      <c r="E50" s="52" t="s">
        <v>155</v>
      </c>
      <c r="F50" s="37" t="s">
        <v>169</v>
      </c>
      <c r="G50" s="46" t="s">
        <v>125</v>
      </c>
      <c r="H50" s="20" t="s">
        <v>147</v>
      </c>
    </row>
    <row r="51" spans="1:8" s="43" customFormat="1" ht="24">
      <c r="A51" s="29" t="s">
        <v>120</v>
      </c>
      <c r="B51" s="21" t="s">
        <v>121</v>
      </c>
      <c r="C51" s="22">
        <v>2220</v>
      </c>
      <c r="D51" s="51">
        <v>132500</v>
      </c>
      <c r="E51" s="52" t="s">
        <v>248</v>
      </c>
      <c r="F51" s="37" t="s">
        <v>169</v>
      </c>
      <c r="G51" s="46" t="s">
        <v>125</v>
      </c>
      <c r="H51" s="20" t="s">
        <v>147</v>
      </c>
    </row>
    <row r="52" spans="1:8" s="43" customFormat="1" ht="24">
      <c r="A52" s="29" t="s">
        <v>206</v>
      </c>
      <c r="B52" s="21" t="s">
        <v>207</v>
      </c>
      <c r="C52" s="22">
        <v>2220</v>
      </c>
      <c r="D52" s="51">
        <v>143000</v>
      </c>
      <c r="E52" s="52" t="s">
        <v>249</v>
      </c>
      <c r="F52" s="37" t="s">
        <v>169</v>
      </c>
      <c r="G52" s="46" t="s">
        <v>125</v>
      </c>
      <c r="H52" s="20" t="s">
        <v>147</v>
      </c>
    </row>
    <row r="53" spans="1:8" s="43" customFormat="1" ht="36">
      <c r="A53" s="29" t="s">
        <v>208</v>
      </c>
      <c r="B53" s="21" t="s">
        <v>250</v>
      </c>
      <c r="C53" s="22">
        <v>2220</v>
      </c>
      <c r="D53" s="51">
        <v>176780.11</v>
      </c>
      <c r="E53" s="52" t="s">
        <v>258</v>
      </c>
      <c r="F53" s="37" t="s">
        <v>169</v>
      </c>
      <c r="G53" s="46" t="s">
        <v>125</v>
      </c>
      <c r="H53" s="20" t="s">
        <v>147</v>
      </c>
    </row>
    <row r="54" spans="1:8" s="43" customFormat="1" ht="24">
      <c r="A54" s="29" t="s">
        <v>209</v>
      </c>
      <c r="B54" s="53" t="s">
        <v>77</v>
      </c>
      <c r="C54" s="22">
        <v>2220</v>
      </c>
      <c r="D54" s="51">
        <v>14500</v>
      </c>
      <c r="E54" s="52" t="s">
        <v>151</v>
      </c>
      <c r="F54" s="37" t="s">
        <v>169</v>
      </c>
      <c r="G54" s="46" t="s">
        <v>125</v>
      </c>
      <c r="H54" s="20" t="s">
        <v>147</v>
      </c>
    </row>
    <row r="55" spans="1:8" s="43" customFormat="1" ht="24">
      <c r="A55" s="29" t="s">
        <v>76</v>
      </c>
      <c r="B55" s="53" t="s">
        <v>210</v>
      </c>
      <c r="C55" s="22">
        <v>2220</v>
      </c>
      <c r="D55" s="51">
        <v>0</v>
      </c>
      <c r="E55" s="54">
        <v>0</v>
      </c>
      <c r="F55" s="37"/>
      <c r="G55" s="46"/>
      <c r="H55" s="20" t="s">
        <v>147</v>
      </c>
    </row>
    <row r="56" spans="1:8" s="43" customFormat="1" ht="72">
      <c r="A56" s="29" t="s">
        <v>66</v>
      </c>
      <c r="B56" s="53" t="s">
        <v>5</v>
      </c>
      <c r="C56" s="22">
        <v>2220</v>
      </c>
      <c r="D56" s="51">
        <v>45600</v>
      </c>
      <c r="E56" s="52" t="s">
        <v>152</v>
      </c>
      <c r="F56" s="37" t="s">
        <v>169</v>
      </c>
      <c r="G56" s="46" t="s">
        <v>125</v>
      </c>
      <c r="H56" s="20" t="s">
        <v>147</v>
      </c>
    </row>
    <row r="57" spans="1:8" s="43" customFormat="1" ht="24">
      <c r="A57" s="20" t="s">
        <v>67</v>
      </c>
      <c r="B57" s="21" t="s">
        <v>68</v>
      </c>
      <c r="C57" s="22">
        <v>2220</v>
      </c>
      <c r="D57" s="51">
        <v>139000</v>
      </c>
      <c r="E57" s="52" t="s">
        <v>153</v>
      </c>
      <c r="F57" s="37" t="s">
        <v>169</v>
      </c>
      <c r="G57" s="46" t="s">
        <v>125</v>
      </c>
      <c r="H57" s="20" t="s">
        <v>147</v>
      </c>
    </row>
    <row r="58" spans="1:8" s="43" customFormat="1" ht="36">
      <c r="A58" s="20" t="s">
        <v>71</v>
      </c>
      <c r="B58" s="21" t="s">
        <v>72</v>
      </c>
      <c r="C58" s="22">
        <v>2220</v>
      </c>
      <c r="D58" s="51">
        <v>4000</v>
      </c>
      <c r="E58" s="52" t="s">
        <v>192</v>
      </c>
      <c r="F58" s="37" t="s">
        <v>169</v>
      </c>
      <c r="G58" s="46" t="s">
        <v>125</v>
      </c>
      <c r="H58" s="20" t="s">
        <v>147</v>
      </c>
    </row>
    <row r="59" spans="1:8" s="43" customFormat="1" ht="24">
      <c r="A59" s="20" t="s">
        <v>73</v>
      </c>
      <c r="B59" s="21" t="s">
        <v>74</v>
      </c>
      <c r="C59" s="22">
        <v>2220</v>
      </c>
      <c r="D59" s="51">
        <v>0</v>
      </c>
      <c r="E59" s="54">
        <v>0</v>
      </c>
      <c r="F59" s="37"/>
      <c r="G59" s="46"/>
      <c r="H59" s="20" t="s">
        <v>147</v>
      </c>
    </row>
    <row r="60" spans="1:8" s="43" customFormat="1" ht="24">
      <c r="A60" s="39"/>
      <c r="B60" s="40" t="s">
        <v>8</v>
      </c>
      <c r="C60" s="20"/>
      <c r="D60" s="55">
        <f>SUM(D44:D59)</f>
        <v>1013256.11</v>
      </c>
      <c r="E60" s="42" t="s">
        <v>270</v>
      </c>
      <c r="F60" s="20"/>
      <c r="G60" s="33"/>
      <c r="H60" s="19"/>
    </row>
    <row r="61" spans="1:8" s="43" customFormat="1" ht="12">
      <c r="A61" s="39"/>
      <c r="B61" s="40" t="s">
        <v>81</v>
      </c>
      <c r="C61" s="19">
        <v>2240</v>
      </c>
      <c r="D61" s="55"/>
      <c r="E61" s="42"/>
      <c r="F61" s="20"/>
      <c r="G61" s="33"/>
      <c r="H61" s="19"/>
    </row>
    <row r="62" spans="1:8" s="43" customFormat="1" ht="24">
      <c r="A62" s="20" t="s">
        <v>271</v>
      </c>
      <c r="B62" s="35" t="s">
        <v>122</v>
      </c>
      <c r="C62" s="20">
        <v>2240</v>
      </c>
      <c r="D62" s="56">
        <v>5000</v>
      </c>
      <c r="E62" s="31" t="s">
        <v>52</v>
      </c>
      <c r="F62" s="20" t="s">
        <v>169</v>
      </c>
      <c r="G62" s="46" t="s">
        <v>125</v>
      </c>
      <c r="H62" s="19"/>
    </row>
    <row r="63" spans="1:8" s="43" customFormat="1" ht="36">
      <c r="A63" s="20" t="s">
        <v>272</v>
      </c>
      <c r="B63" s="35" t="s">
        <v>287</v>
      </c>
      <c r="C63" s="20">
        <v>2240</v>
      </c>
      <c r="D63" s="56">
        <v>6000</v>
      </c>
      <c r="E63" s="31" t="s">
        <v>254</v>
      </c>
      <c r="F63" s="20" t="s">
        <v>169</v>
      </c>
      <c r="G63" s="46" t="s">
        <v>125</v>
      </c>
      <c r="H63" s="20" t="s">
        <v>147</v>
      </c>
    </row>
    <row r="64" spans="1:8" s="43" customFormat="1" ht="36">
      <c r="A64" s="20" t="s">
        <v>255</v>
      </c>
      <c r="B64" s="35" t="s">
        <v>288</v>
      </c>
      <c r="C64" s="20">
        <v>2240</v>
      </c>
      <c r="D64" s="56">
        <v>890</v>
      </c>
      <c r="E64" s="31" t="s">
        <v>256</v>
      </c>
      <c r="F64" s="20" t="s">
        <v>169</v>
      </c>
      <c r="G64" s="46" t="s">
        <v>125</v>
      </c>
      <c r="H64" s="20" t="s">
        <v>147</v>
      </c>
    </row>
    <row r="65" spans="1:8" s="43" customFormat="1" ht="24">
      <c r="A65" s="20" t="s">
        <v>132</v>
      </c>
      <c r="B65" s="35" t="s">
        <v>133</v>
      </c>
      <c r="C65" s="20">
        <v>2240</v>
      </c>
      <c r="D65" s="57">
        <v>4803.15</v>
      </c>
      <c r="E65" s="31" t="s">
        <v>82</v>
      </c>
      <c r="F65" s="20" t="s">
        <v>169</v>
      </c>
      <c r="G65" s="46" t="s">
        <v>125</v>
      </c>
      <c r="H65" s="19"/>
    </row>
    <row r="66" spans="1:8" s="43" customFormat="1" ht="24">
      <c r="A66" s="20" t="s">
        <v>83</v>
      </c>
      <c r="B66" s="38" t="s">
        <v>253</v>
      </c>
      <c r="C66" s="20">
        <v>2240</v>
      </c>
      <c r="D66" s="56">
        <v>2772</v>
      </c>
      <c r="E66" s="58" t="s">
        <v>84</v>
      </c>
      <c r="F66" s="20" t="s">
        <v>169</v>
      </c>
      <c r="G66" s="46" t="s">
        <v>125</v>
      </c>
      <c r="H66" s="19"/>
    </row>
    <row r="67" spans="1:8" s="43" customFormat="1" ht="24">
      <c r="A67" s="20" t="s">
        <v>104</v>
      </c>
      <c r="B67" s="38" t="s">
        <v>105</v>
      </c>
      <c r="C67" s="20">
        <v>2240</v>
      </c>
      <c r="D67" s="56">
        <v>7391</v>
      </c>
      <c r="E67" s="58" t="s">
        <v>106</v>
      </c>
      <c r="F67" s="20" t="s">
        <v>169</v>
      </c>
      <c r="G67" s="46" t="s">
        <v>125</v>
      </c>
      <c r="H67" s="19"/>
    </row>
    <row r="68" spans="1:8" s="43" customFormat="1" ht="36">
      <c r="A68" s="20" t="s">
        <v>104</v>
      </c>
      <c r="B68" s="38" t="s">
        <v>230</v>
      </c>
      <c r="C68" s="20">
        <v>2240</v>
      </c>
      <c r="D68" s="56">
        <v>5888.74</v>
      </c>
      <c r="E68" s="58" t="s">
        <v>231</v>
      </c>
      <c r="F68" s="20" t="s">
        <v>169</v>
      </c>
      <c r="G68" s="46" t="s">
        <v>125</v>
      </c>
      <c r="H68" s="32" t="s">
        <v>6</v>
      </c>
    </row>
    <row r="69" spans="1:8" s="43" customFormat="1" ht="24">
      <c r="A69" s="37" t="s">
        <v>134</v>
      </c>
      <c r="B69" s="59" t="s">
        <v>135</v>
      </c>
      <c r="C69" s="37">
        <v>2240</v>
      </c>
      <c r="D69" s="60">
        <v>64500</v>
      </c>
      <c r="E69" s="52" t="s">
        <v>54</v>
      </c>
      <c r="F69" s="37" t="s">
        <v>178</v>
      </c>
      <c r="G69" s="46" t="s">
        <v>113</v>
      </c>
      <c r="H69" s="19"/>
    </row>
    <row r="70" spans="1:8" s="43" customFormat="1" ht="24">
      <c r="A70" s="37" t="s">
        <v>134</v>
      </c>
      <c r="B70" s="59" t="s">
        <v>289</v>
      </c>
      <c r="C70" s="37">
        <v>2240</v>
      </c>
      <c r="D70" s="60">
        <v>3000.32</v>
      </c>
      <c r="E70" s="52" t="s">
        <v>257</v>
      </c>
      <c r="F70" s="37" t="s">
        <v>178</v>
      </c>
      <c r="G70" s="46" t="s">
        <v>107</v>
      </c>
      <c r="H70" s="20" t="s">
        <v>147</v>
      </c>
    </row>
    <row r="71" spans="1:8" s="43" customFormat="1" ht="36">
      <c r="A71" s="20" t="s">
        <v>136</v>
      </c>
      <c r="B71" s="61" t="s">
        <v>290</v>
      </c>
      <c r="C71" s="20">
        <v>2240</v>
      </c>
      <c r="D71" s="57">
        <v>36060</v>
      </c>
      <c r="E71" s="62" t="s">
        <v>137</v>
      </c>
      <c r="F71" s="20" t="s">
        <v>178</v>
      </c>
      <c r="G71" s="46" t="s">
        <v>113</v>
      </c>
      <c r="H71" s="19"/>
    </row>
    <row r="72" spans="1:8" s="43" customFormat="1" ht="36">
      <c r="A72" s="20" t="s">
        <v>136</v>
      </c>
      <c r="B72" s="61" t="s">
        <v>290</v>
      </c>
      <c r="C72" s="20">
        <v>2240</v>
      </c>
      <c r="D72" s="57">
        <v>3500</v>
      </c>
      <c r="E72" s="62" t="s">
        <v>232</v>
      </c>
      <c r="F72" s="37" t="s">
        <v>178</v>
      </c>
      <c r="G72" s="46" t="s">
        <v>107</v>
      </c>
      <c r="H72" s="32" t="s">
        <v>6</v>
      </c>
    </row>
    <row r="73" spans="1:8" s="43" customFormat="1" ht="48">
      <c r="A73" s="20" t="s">
        <v>85</v>
      </c>
      <c r="B73" s="35" t="s">
        <v>86</v>
      </c>
      <c r="C73" s="20">
        <v>2240</v>
      </c>
      <c r="D73" s="57">
        <v>1720</v>
      </c>
      <c r="E73" s="62" t="s">
        <v>87</v>
      </c>
      <c r="F73" s="20" t="s">
        <v>178</v>
      </c>
      <c r="G73" s="46" t="s">
        <v>113</v>
      </c>
      <c r="H73" s="19"/>
    </row>
    <row r="74" spans="1:8" s="43" customFormat="1" ht="48">
      <c r="A74" s="20" t="s">
        <v>88</v>
      </c>
      <c r="B74" s="63" t="s">
        <v>89</v>
      </c>
      <c r="C74" s="20">
        <v>2240</v>
      </c>
      <c r="D74" s="57">
        <v>6000</v>
      </c>
      <c r="E74" s="62" t="s">
        <v>90</v>
      </c>
      <c r="F74" s="37" t="s">
        <v>178</v>
      </c>
      <c r="G74" s="46" t="s">
        <v>125</v>
      </c>
      <c r="H74" s="19"/>
    </row>
    <row r="75" spans="1:8" s="43" customFormat="1" ht="48">
      <c r="A75" s="20" t="s">
        <v>93</v>
      </c>
      <c r="B75" s="35" t="s">
        <v>91</v>
      </c>
      <c r="C75" s="20">
        <v>2240</v>
      </c>
      <c r="D75" s="57">
        <v>3180</v>
      </c>
      <c r="E75" s="62" t="s">
        <v>92</v>
      </c>
      <c r="F75" s="37" t="s">
        <v>178</v>
      </c>
      <c r="G75" s="46" t="s">
        <v>125</v>
      </c>
      <c r="H75" s="19"/>
    </row>
    <row r="76" spans="1:8" s="43" customFormat="1" ht="36">
      <c r="A76" s="20" t="s">
        <v>136</v>
      </c>
      <c r="B76" s="61" t="s">
        <v>291</v>
      </c>
      <c r="C76" s="20">
        <v>2240</v>
      </c>
      <c r="D76" s="57">
        <v>12563.79</v>
      </c>
      <c r="E76" s="62" t="s">
        <v>94</v>
      </c>
      <c r="F76" s="20" t="s">
        <v>178</v>
      </c>
      <c r="G76" s="46" t="s">
        <v>113</v>
      </c>
      <c r="H76" s="19"/>
    </row>
    <row r="77" spans="1:8" s="43" customFormat="1" ht="36">
      <c r="A77" s="20" t="s">
        <v>136</v>
      </c>
      <c r="B77" s="61" t="s">
        <v>291</v>
      </c>
      <c r="C77" s="20">
        <v>2240</v>
      </c>
      <c r="D77" s="57">
        <v>3500</v>
      </c>
      <c r="E77" s="62" t="s">
        <v>232</v>
      </c>
      <c r="F77" s="37" t="s">
        <v>178</v>
      </c>
      <c r="G77" s="46" t="s">
        <v>125</v>
      </c>
      <c r="H77" s="32" t="s">
        <v>6</v>
      </c>
    </row>
    <row r="78" spans="1:8" s="43" customFormat="1" ht="48">
      <c r="A78" s="20" t="s">
        <v>138</v>
      </c>
      <c r="B78" s="35" t="s">
        <v>292</v>
      </c>
      <c r="C78" s="20">
        <v>2240</v>
      </c>
      <c r="D78" s="57">
        <v>27720</v>
      </c>
      <c r="E78" s="31" t="s">
        <v>212</v>
      </c>
      <c r="F78" s="20" t="s">
        <v>169</v>
      </c>
      <c r="G78" s="46" t="s">
        <v>113</v>
      </c>
      <c r="H78" s="20"/>
    </row>
    <row r="79" spans="1:8" s="43" customFormat="1" ht="48">
      <c r="A79" s="20" t="s">
        <v>213</v>
      </c>
      <c r="B79" s="35" t="s">
        <v>293</v>
      </c>
      <c r="C79" s="20">
        <v>2240</v>
      </c>
      <c r="D79" s="57">
        <v>29880</v>
      </c>
      <c r="E79" s="31" t="s">
        <v>214</v>
      </c>
      <c r="F79" s="20" t="s">
        <v>169</v>
      </c>
      <c r="G79" s="46" t="s">
        <v>113</v>
      </c>
      <c r="H79" s="20"/>
    </row>
    <row r="80" spans="1:8" s="43" customFormat="1" ht="36">
      <c r="A80" s="20" t="s">
        <v>139</v>
      </c>
      <c r="B80" s="35" t="s">
        <v>140</v>
      </c>
      <c r="C80" s="20">
        <v>2240</v>
      </c>
      <c r="D80" s="57">
        <v>29160</v>
      </c>
      <c r="E80" s="31" t="s">
        <v>160</v>
      </c>
      <c r="F80" s="20" t="s">
        <v>169</v>
      </c>
      <c r="G80" s="46" t="s">
        <v>113</v>
      </c>
      <c r="H80" s="20"/>
    </row>
    <row r="81" spans="1:8" s="43" customFormat="1" ht="24">
      <c r="A81" s="37" t="s">
        <v>28</v>
      </c>
      <c r="B81" s="59" t="s">
        <v>29</v>
      </c>
      <c r="C81" s="37">
        <v>2240</v>
      </c>
      <c r="D81" s="57">
        <v>2304</v>
      </c>
      <c r="E81" s="31" t="s">
        <v>141</v>
      </c>
      <c r="F81" s="20" t="s">
        <v>169</v>
      </c>
      <c r="G81" s="46" t="s">
        <v>113</v>
      </c>
      <c r="H81" s="20"/>
    </row>
    <row r="82" spans="1:8" s="43" customFormat="1" ht="36">
      <c r="A82" s="38" t="s">
        <v>27</v>
      </c>
      <c r="B82" s="35" t="s">
        <v>26</v>
      </c>
      <c r="C82" s="20">
        <v>2240</v>
      </c>
      <c r="D82" s="57">
        <v>3769.2</v>
      </c>
      <c r="E82" s="31" t="s">
        <v>142</v>
      </c>
      <c r="F82" s="20" t="s">
        <v>169</v>
      </c>
      <c r="G82" s="46" t="s">
        <v>113</v>
      </c>
      <c r="H82" s="20"/>
    </row>
    <row r="83" spans="1:8" s="43" customFormat="1" ht="48">
      <c r="A83" s="38" t="s">
        <v>27</v>
      </c>
      <c r="B83" s="35" t="s">
        <v>243</v>
      </c>
      <c r="C83" s="20">
        <v>2240</v>
      </c>
      <c r="D83" s="57">
        <v>3190.8</v>
      </c>
      <c r="E83" s="31" t="s">
        <v>244</v>
      </c>
      <c r="F83" s="20" t="s">
        <v>178</v>
      </c>
      <c r="G83" s="46" t="s">
        <v>125</v>
      </c>
      <c r="H83" s="20"/>
    </row>
    <row r="84" spans="1:8" s="43" customFormat="1" ht="24">
      <c r="A84" s="37" t="s">
        <v>30</v>
      </c>
      <c r="B84" s="28" t="s">
        <v>31</v>
      </c>
      <c r="C84" s="37">
        <v>2240</v>
      </c>
      <c r="D84" s="60">
        <v>6600</v>
      </c>
      <c r="E84" s="52" t="s">
        <v>95</v>
      </c>
      <c r="F84" s="37" t="s">
        <v>169</v>
      </c>
      <c r="G84" s="46" t="s">
        <v>125</v>
      </c>
      <c r="H84" s="20"/>
    </row>
    <row r="85" spans="1:8" s="43" customFormat="1" ht="36">
      <c r="A85" s="20" t="s">
        <v>24</v>
      </c>
      <c r="B85" s="35" t="s">
        <v>25</v>
      </c>
      <c r="C85" s="20">
        <v>2240</v>
      </c>
      <c r="D85" s="60">
        <v>5000</v>
      </c>
      <c r="E85" s="52" t="s">
        <v>96</v>
      </c>
      <c r="F85" s="37" t="s">
        <v>169</v>
      </c>
      <c r="G85" s="46" t="s">
        <v>125</v>
      </c>
      <c r="H85" s="20"/>
    </row>
    <row r="86" spans="1:8" s="43" customFormat="1" ht="36">
      <c r="A86" s="20" t="s">
        <v>239</v>
      </c>
      <c r="B86" s="35" t="s">
        <v>242</v>
      </c>
      <c r="C86" s="20">
        <v>2240</v>
      </c>
      <c r="D86" s="60">
        <v>5000</v>
      </c>
      <c r="E86" s="52" t="s">
        <v>161</v>
      </c>
      <c r="F86" s="37" t="s">
        <v>169</v>
      </c>
      <c r="G86" s="46" t="s">
        <v>113</v>
      </c>
      <c r="H86" s="20"/>
    </row>
    <row r="87" spans="1:8" s="43" customFormat="1" ht="24">
      <c r="A87" s="20" t="s">
        <v>97</v>
      </c>
      <c r="B87" s="35" t="s">
        <v>98</v>
      </c>
      <c r="C87" s="20">
        <v>2240</v>
      </c>
      <c r="D87" s="60">
        <v>1080</v>
      </c>
      <c r="E87" s="52" t="s">
        <v>99</v>
      </c>
      <c r="F87" s="37" t="s">
        <v>169</v>
      </c>
      <c r="G87" s="46" t="s">
        <v>125</v>
      </c>
      <c r="H87" s="20"/>
    </row>
    <row r="88" spans="1:8" s="43" customFormat="1" ht="36">
      <c r="A88" s="20" t="s">
        <v>100</v>
      </c>
      <c r="B88" s="35" t="s">
        <v>101</v>
      </c>
      <c r="C88" s="20">
        <v>2240</v>
      </c>
      <c r="D88" s="60">
        <v>26565</v>
      </c>
      <c r="E88" s="52" t="s">
        <v>252</v>
      </c>
      <c r="F88" s="37" t="s">
        <v>169</v>
      </c>
      <c r="G88" s="46" t="s">
        <v>125</v>
      </c>
      <c r="H88" s="20" t="s">
        <v>147</v>
      </c>
    </row>
    <row r="89" spans="1:8" s="43" customFormat="1" ht="36">
      <c r="A89" s="20" t="s">
        <v>100</v>
      </c>
      <c r="B89" s="35" t="s">
        <v>294</v>
      </c>
      <c r="C89" s="20">
        <v>2240</v>
      </c>
      <c r="D89" s="60">
        <v>3000</v>
      </c>
      <c r="E89" s="52" t="s">
        <v>102</v>
      </c>
      <c r="F89" s="37" t="s">
        <v>169</v>
      </c>
      <c r="G89" s="46" t="s">
        <v>125</v>
      </c>
      <c r="H89" s="32"/>
    </row>
    <row r="90" spans="1:8" s="43" customFormat="1" ht="36">
      <c r="A90" s="20" t="s">
        <v>240</v>
      </c>
      <c r="B90" s="35" t="s">
        <v>241</v>
      </c>
      <c r="C90" s="20">
        <v>2240</v>
      </c>
      <c r="D90" s="57">
        <v>22</v>
      </c>
      <c r="E90" s="58" t="s">
        <v>103</v>
      </c>
      <c r="F90" s="37" t="s">
        <v>169</v>
      </c>
      <c r="G90" s="46" t="s">
        <v>125</v>
      </c>
      <c r="H90" s="32"/>
    </row>
    <row r="91" spans="1:8" s="43" customFormat="1" ht="36">
      <c r="A91" s="20" t="s">
        <v>239</v>
      </c>
      <c r="B91" s="35" t="s">
        <v>242</v>
      </c>
      <c r="C91" s="37">
        <v>2240</v>
      </c>
      <c r="D91" s="60">
        <v>20000</v>
      </c>
      <c r="E91" s="52" t="s">
        <v>2</v>
      </c>
      <c r="F91" s="37" t="s">
        <v>178</v>
      </c>
      <c r="G91" s="46" t="s">
        <v>125</v>
      </c>
      <c r="H91" s="32" t="s">
        <v>295</v>
      </c>
    </row>
    <row r="92" spans="1:8" s="43" customFormat="1" ht="24">
      <c r="A92" s="39"/>
      <c r="B92" s="40" t="s">
        <v>9</v>
      </c>
      <c r="C92" s="20"/>
      <c r="D92" s="44">
        <f>SUM(D62:D91)</f>
        <v>330060.00000000006</v>
      </c>
      <c r="E92" s="64" t="s">
        <v>32</v>
      </c>
      <c r="F92" s="20"/>
      <c r="G92" s="33"/>
      <c r="H92" s="19"/>
    </row>
    <row r="93" spans="1:8" ht="12">
      <c r="A93" s="21"/>
      <c r="B93" s="33" t="s">
        <v>65</v>
      </c>
      <c r="C93" s="22">
        <v>2250</v>
      </c>
      <c r="D93" s="56">
        <v>24000</v>
      </c>
      <c r="E93" s="58" t="s">
        <v>34</v>
      </c>
      <c r="F93" s="20" t="s">
        <v>169</v>
      </c>
      <c r="G93" s="33" t="s">
        <v>125</v>
      </c>
      <c r="H93" s="20"/>
    </row>
    <row r="94" spans="1:8" ht="12">
      <c r="A94" s="21"/>
      <c r="B94" s="39" t="s">
        <v>10</v>
      </c>
      <c r="C94" s="20"/>
      <c r="D94" s="44">
        <f>SUM(D93:D93)</f>
        <v>24000</v>
      </c>
      <c r="E94" s="65" t="s">
        <v>35</v>
      </c>
      <c r="F94" s="20"/>
      <c r="G94" s="33"/>
      <c r="H94" s="20"/>
    </row>
    <row r="95" spans="1:8" ht="12">
      <c r="A95" s="21"/>
      <c r="B95" s="39" t="s">
        <v>108</v>
      </c>
      <c r="C95" s="19"/>
      <c r="D95" s="44"/>
      <c r="E95" s="65"/>
      <c r="F95" s="20"/>
      <c r="G95" s="33"/>
      <c r="H95" s="20"/>
    </row>
    <row r="96" spans="1:8" ht="36">
      <c r="A96" s="21" t="s">
        <v>36</v>
      </c>
      <c r="B96" s="33" t="s">
        <v>296</v>
      </c>
      <c r="C96" s="20">
        <v>2271</v>
      </c>
      <c r="D96" s="57">
        <v>81785.58</v>
      </c>
      <c r="E96" s="58" t="s">
        <v>162</v>
      </c>
      <c r="F96" s="20" t="s">
        <v>169</v>
      </c>
      <c r="G96" s="33" t="s">
        <v>33</v>
      </c>
      <c r="H96" s="25" t="s">
        <v>55</v>
      </c>
    </row>
    <row r="97" spans="1:8" ht="36">
      <c r="A97" s="21" t="s">
        <v>36</v>
      </c>
      <c r="B97" s="33" t="s">
        <v>37</v>
      </c>
      <c r="C97" s="20">
        <v>2271</v>
      </c>
      <c r="D97" s="57">
        <v>199295.25</v>
      </c>
      <c r="E97" s="58" t="s">
        <v>163</v>
      </c>
      <c r="F97" s="20" t="s">
        <v>169</v>
      </c>
      <c r="G97" s="33" t="s">
        <v>33</v>
      </c>
      <c r="H97" s="20"/>
    </row>
    <row r="98" spans="1:8" s="43" customFormat="1" ht="36">
      <c r="A98" s="21" t="s">
        <v>36</v>
      </c>
      <c r="B98" s="33" t="s">
        <v>297</v>
      </c>
      <c r="C98" s="22">
        <v>2271</v>
      </c>
      <c r="D98" s="56">
        <v>0</v>
      </c>
      <c r="E98" s="57">
        <v>0</v>
      </c>
      <c r="F98" s="20"/>
      <c r="G98" s="33" t="s">
        <v>33</v>
      </c>
      <c r="H98" s="22"/>
    </row>
    <row r="99" spans="1:8" s="43" customFormat="1" ht="36">
      <c r="A99" s="21" t="s">
        <v>36</v>
      </c>
      <c r="B99" s="33" t="s">
        <v>297</v>
      </c>
      <c r="C99" s="22">
        <v>2271</v>
      </c>
      <c r="D99" s="56">
        <v>283151.17</v>
      </c>
      <c r="E99" s="62" t="s">
        <v>273</v>
      </c>
      <c r="F99" s="20" t="s">
        <v>169</v>
      </c>
      <c r="G99" s="33" t="s">
        <v>125</v>
      </c>
      <c r="H99" s="22" t="s">
        <v>147</v>
      </c>
    </row>
    <row r="100" spans="1:8" ht="24">
      <c r="A100" s="21"/>
      <c r="B100" s="40" t="s">
        <v>11</v>
      </c>
      <c r="C100" s="25"/>
      <c r="D100" s="44">
        <f>SUM(D96:D99)</f>
        <v>564232</v>
      </c>
      <c r="E100" s="64" t="s">
        <v>274</v>
      </c>
      <c r="F100" s="20"/>
      <c r="G100" s="33"/>
      <c r="H100" s="20"/>
    </row>
    <row r="101" spans="1:8" ht="24">
      <c r="A101" s="22" t="s">
        <v>38</v>
      </c>
      <c r="B101" s="38" t="s">
        <v>39</v>
      </c>
      <c r="C101" s="22">
        <v>2272</v>
      </c>
      <c r="D101" s="56">
        <v>5600</v>
      </c>
      <c r="E101" s="58" t="s">
        <v>164</v>
      </c>
      <c r="F101" s="20" t="s">
        <v>169</v>
      </c>
      <c r="G101" s="33" t="s">
        <v>33</v>
      </c>
      <c r="H101" s="22"/>
    </row>
    <row r="102" spans="1:8" ht="24">
      <c r="A102" s="22" t="s">
        <v>38</v>
      </c>
      <c r="B102" s="38" t="s">
        <v>39</v>
      </c>
      <c r="C102" s="22">
        <v>2272</v>
      </c>
      <c r="D102" s="56">
        <v>43004</v>
      </c>
      <c r="E102" s="58" t="s">
        <v>245</v>
      </c>
      <c r="F102" s="20" t="s">
        <v>169</v>
      </c>
      <c r="G102" s="33" t="s">
        <v>125</v>
      </c>
      <c r="H102" s="22"/>
    </row>
    <row r="103" spans="1:8" ht="24">
      <c r="A103" s="22"/>
      <c r="B103" s="38" t="s">
        <v>39</v>
      </c>
      <c r="C103" s="22">
        <v>2272</v>
      </c>
      <c r="D103" s="56">
        <v>2500</v>
      </c>
      <c r="E103" s="58" t="s">
        <v>275</v>
      </c>
      <c r="F103" s="20" t="s">
        <v>169</v>
      </c>
      <c r="G103" s="33" t="s">
        <v>125</v>
      </c>
      <c r="H103" s="25" t="s">
        <v>305</v>
      </c>
    </row>
    <row r="104" spans="1:8" ht="24">
      <c r="A104" s="22" t="s">
        <v>38</v>
      </c>
      <c r="B104" s="33" t="s">
        <v>298</v>
      </c>
      <c r="C104" s="22">
        <v>2272</v>
      </c>
      <c r="D104" s="56">
        <v>9500</v>
      </c>
      <c r="E104" s="58" t="s">
        <v>276</v>
      </c>
      <c r="F104" s="20" t="s">
        <v>169</v>
      </c>
      <c r="G104" s="33" t="s">
        <v>125</v>
      </c>
      <c r="H104" s="22"/>
    </row>
    <row r="105" spans="1:8" ht="24">
      <c r="A105" s="22" t="s">
        <v>40</v>
      </c>
      <c r="B105" s="33" t="s">
        <v>41</v>
      </c>
      <c r="C105" s="22">
        <v>2272</v>
      </c>
      <c r="D105" s="56">
        <v>8000</v>
      </c>
      <c r="E105" s="58" t="s">
        <v>42</v>
      </c>
      <c r="F105" s="20" t="s">
        <v>169</v>
      </c>
      <c r="G105" s="33" t="s">
        <v>33</v>
      </c>
      <c r="H105" s="22"/>
    </row>
    <row r="106" spans="1:8" ht="24">
      <c r="A106" s="22" t="s">
        <v>40</v>
      </c>
      <c r="B106" s="33" t="s">
        <v>41</v>
      </c>
      <c r="C106" s="22">
        <v>2272</v>
      </c>
      <c r="D106" s="56">
        <v>41500</v>
      </c>
      <c r="E106" s="58" t="s">
        <v>277</v>
      </c>
      <c r="F106" s="20" t="s">
        <v>169</v>
      </c>
      <c r="G106" s="33" t="s">
        <v>125</v>
      </c>
      <c r="H106" s="22"/>
    </row>
    <row r="107" spans="1:8" ht="24">
      <c r="A107" s="22" t="s">
        <v>40</v>
      </c>
      <c r="B107" s="33" t="s">
        <v>41</v>
      </c>
      <c r="C107" s="22">
        <v>2272</v>
      </c>
      <c r="D107" s="56">
        <v>2500</v>
      </c>
      <c r="E107" s="58" t="s">
        <v>275</v>
      </c>
      <c r="F107" s="20" t="s">
        <v>169</v>
      </c>
      <c r="G107" s="33" t="s">
        <v>125</v>
      </c>
      <c r="H107" s="25" t="s">
        <v>306</v>
      </c>
    </row>
    <row r="108" spans="1:8" ht="24">
      <c r="A108" s="22" t="s">
        <v>40</v>
      </c>
      <c r="B108" s="33" t="s">
        <v>299</v>
      </c>
      <c r="C108" s="22">
        <v>2272</v>
      </c>
      <c r="D108" s="56">
        <v>9500</v>
      </c>
      <c r="E108" s="58" t="s">
        <v>276</v>
      </c>
      <c r="F108" s="20" t="s">
        <v>169</v>
      </c>
      <c r="G108" s="33" t="s">
        <v>125</v>
      </c>
      <c r="H108" s="22"/>
    </row>
    <row r="109" spans="1:8" ht="24">
      <c r="A109" s="21"/>
      <c r="B109" s="40" t="s">
        <v>12</v>
      </c>
      <c r="C109" s="20"/>
      <c r="D109" s="44">
        <f>SUM(D101:D108)</f>
        <v>122104</v>
      </c>
      <c r="E109" s="64" t="s">
        <v>158</v>
      </c>
      <c r="F109" s="20"/>
      <c r="G109" s="33"/>
      <c r="H109" s="34"/>
    </row>
    <row r="110" spans="1:8" ht="24">
      <c r="A110" s="34" t="s">
        <v>43</v>
      </c>
      <c r="B110" s="66" t="s">
        <v>56</v>
      </c>
      <c r="C110" s="20">
        <v>2273</v>
      </c>
      <c r="D110" s="57">
        <v>32048.59</v>
      </c>
      <c r="E110" s="62" t="s">
        <v>233</v>
      </c>
      <c r="F110" s="20" t="s">
        <v>169</v>
      </c>
      <c r="G110" s="33" t="s">
        <v>33</v>
      </c>
      <c r="H110" s="25" t="s">
        <v>234</v>
      </c>
    </row>
    <row r="111" spans="1:8" ht="24">
      <c r="A111" s="34" t="s">
        <v>43</v>
      </c>
      <c r="B111" s="66" t="s">
        <v>44</v>
      </c>
      <c r="C111" s="20">
        <v>2273</v>
      </c>
      <c r="D111" s="57">
        <v>125777.45</v>
      </c>
      <c r="E111" s="31" t="s">
        <v>278</v>
      </c>
      <c r="F111" s="20" t="s">
        <v>169</v>
      </c>
      <c r="G111" s="33" t="s">
        <v>33</v>
      </c>
      <c r="H111" s="67" t="s">
        <v>6</v>
      </c>
    </row>
    <row r="112" spans="1:8" ht="24">
      <c r="A112" s="34" t="s">
        <v>43</v>
      </c>
      <c r="B112" s="66" t="s">
        <v>300</v>
      </c>
      <c r="C112" s="20">
        <v>2273</v>
      </c>
      <c r="D112" s="57">
        <v>0</v>
      </c>
      <c r="E112" s="68">
        <v>0</v>
      </c>
      <c r="F112" s="20" t="s">
        <v>169</v>
      </c>
      <c r="G112" s="33" t="s">
        <v>33</v>
      </c>
      <c r="H112" s="67"/>
    </row>
    <row r="113" spans="1:8" ht="24">
      <c r="A113" s="34" t="s">
        <v>43</v>
      </c>
      <c r="B113" s="66" t="s">
        <v>300</v>
      </c>
      <c r="C113" s="20">
        <v>2273</v>
      </c>
      <c r="D113" s="57">
        <v>302310.32</v>
      </c>
      <c r="E113" s="31" t="s">
        <v>235</v>
      </c>
      <c r="F113" s="20" t="s">
        <v>169</v>
      </c>
      <c r="G113" s="33" t="s">
        <v>125</v>
      </c>
      <c r="H113" s="67" t="s">
        <v>6</v>
      </c>
    </row>
    <row r="114" spans="1:8" ht="24">
      <c r="A114" s="21"/>
      <c r="B114" s="40" t="s">
        <v>13</v>
      </c>
      <c r="C114" s="20"/>
      <c r="D114" s="44">
        <f>SUM(D110:D113)</f>
        <v>460136.36</v>
      </c>
      <c r="E114" s="64" t="s">
        <v>236</v>
      </c>
      <c r="F114" s="20"/>
      <c r="G114" s="33"/>
      <c r="H114" s="34"/>
    </row>
    <row r="115" spans="1:8" ht="24">
      <c r="A115" s="34" t="s">
        <v>45</v>
      </c>
      <c r="B115" s="66" t="s">
        <v>46</v>
      </c>
      <c r="C115" s="20">
        <v>2274</v>
      </c>
      <c r="D115" s="57">
        <v>199879.94</v>
      </c>
      <c r="E115" s="31" t="s">
        <v>279</v>
      </c>
      <c r="F115" s="20" t="s">
        <v>169</v>
      </c>
      <c r="G115" s="33" t="s">
        <v>33</v>
      </c>
      <c r="H115" s="67" t="s">
        <v>6</v>
      </c>
    </row>
    <row r="116" spans="1:8" ht="24">
      <c r="A116" s="69" t="s">
        <v>47</v>
      </c>
      <c r="B116" s="66" t="s">
        <v>48</v>
      </c>
      <c r="C116" s="20">
        <v>2274</v>
      </c>
      <c r="D116" s="57">
        <v>20937.33</v>
      </c>
      <c r="E116" s="31" t="s">
        <v>165</v>
      </c>
      <c r="F116" s="20" t="s">
        <v>169</v>
      </c>
      <c r="G116" s="33" t="s">
        <v>33</v>
      </c>
      <c r="H116" s="67"/>
    </row>
    <row r="117" spans="1:8" ht="24">
      <c r="A117" s="69" t="s">
        <v>47</v>
      </c>
      <c r="B117" s="66" t="s">
        <v>48</v>
      </c>
      <c r="C117" s="20">
        <v>2274</v>
      </c>
      <c r="D117" s="57">
        <v>21000</v>
      </c>
      <c r="E117" s="31" t="s">
        <v>156</v>
      </c>
      <c r="F117" s="20" t="s">
        <v>169</v>
      </c>
      <c r="G117" s="33" t="s">
        <v>33</v>
      </c>
      <c r="H117" s="67" t="s">
        <v>143</v>
      </c>
    </row>
    <row r="118" spans="1:8" ht="24">
      <c r="A118" s="69" t="s">
        <v>47</v>
      </c>
      <c r="B118" s="66" t="s">
        <v>48</v>
      </c>
      <c r="C118" s="20">
        <v>2274</v>
      </c>
      <c r="D118" s="57">
        <v>32731.2</v>
      </c>
      <c r="E118" s="31" t="s">
        <v>202</v>
      </c>
      <c r="F118" s="20" t="s">
        <v>169</v>
      </c>
      <c r="G118" s="33" t="s">
        <v>125</v>
      </c>
      <c r="H118" s="67"/>
    </row>
    <row r="119" spans="1:8" ht="24">
      <c r="A119" s="34" t="s">
        <v>45</v>
      </c>
      <c r="B119" s="66" t="s">
        <v>301</v>
      </c>
      <c r="C119" s="20">
        <v>2274</v>
      </c>
      <c r="D119" s="57">
        <v>0</v>
      </c>
      <c r="E119" s="68">
        <v>0</v>
      </c>
      <c r="F119" s="20"/>
      <c r="G119" s="33" t="s">
        <v>33</v>
      </c>
      <c r="H119" s="67"/>
    </row>
    <row r="120" spans="1:8" ht="24">
      <c r="A120" s="34" t="s">
        <v>45</v>
      </c>
      <c r="B120" s="66" t="s">
        <v>301</v>
      </c>
      <c r="C120" s="20">
        <v>2274</v>
      </c>
      <c r="D120" s="57">
        <v>217518.53</v>
      </c>
      <c r="E120" s="31" t="s">
        <v>237</v>
      </c>
      <c r="F120" s="20" t="s">
        <v>169</v>
      </c>
      <c r="G120" s="33" t="s">
        <v>125</v>
      </c>
      <c r="H120" s="67"/>
    </row>
    <row r="121" spans="1:8" ht="24">
      <c r="A121" s="21"/>
      <c r="B121" s="40" t="s">
        <v>20</v>
      </c>
      <c r="C121" s="20"/>
      <c r="D121" s="44">
        <f>SUM(D115:D120)</f>
        <v>492067</v>
      </c>
      <c r="E121" s="70" t="s">
        <v>280</v>
      </c>
      <c r="F121" s="20"/>
      <c r="G121" s="33"/>
      <c r="H121" s="34"/>
    </row>
    <row r="122" spans="1:8" ht="24">
      <c r="A122" s="34" t="s">
        <v>49</v>
      </c>
      <c r="B122" s="33" t="s">
        <v>302</v>
      </c>
      <c r="C122" s="20">
        <v>2275</v>
      </c>
      <c r="D122" s="57">
        <v>0</v>
      </c>
      <c r="E122" s="31"/>
      <c r="F122" s="20"/>
      <c r="G122" s="46" t="s">
        <v>33</v>
      </c>
      <c r="H122" s="34"/>
    </row>
    <row r="123" spans="1:8" ht="24">
      <c r="A123" s="34" t="s">
        <v>49</v>
      </c>
      <c r="B123" s="33" t="s">
        <v>14</v>
      </c>
      <c r="C123" s="20">
        <v>2275</v>
      </c>
      <c r="D123" s="57">
        <v>63000</v>
      </c>
      <c r="E123" s="31" t="s">
        <v>15</v>
      </c>
      <c r="F123" s="20" t="s">
        <v>169</v>
      </c>
      <c r="G123" s="33" t="s">
        <v>125</v>
      </c>
      <c r="H123" s="34"/>
    </row>
    <row r="124" spans="1:8" ht="24">
      <c r="A124" s="34" t="s">
        <v>49</v>
      </c>
      <c r="B124" s="33" t="s">
        <v>303</v>
      </c>
      <c r="C124" s="20">
        <v>2275</v>
      </c>
      <c r="D124" s="57">
        <v>18420</v>
      </c>
      <c r="E124" s="31" t="s">
        <v>16</v>
      </c>
      <c r="F124" s="20" t="s">
        <v>169</v>
      </c>
      <c r="G124" s="33" t="s">
        <v>125</v>
      </c>
      <c r="H124" s="34"/>
    </row>
    <row r="125" spans="1:8" s="43" customFormat="1" ht="24">
      <c r="A125" s="39"/>
      <c r="B125" s="40" t="s">
        <v>21</v>
      </c>
      <c r="C125" s="25"/>
      <c r="D125" s="44">
        <f>SUM(D122:D124)</f>
        <v>81420</v>
      </c>
      <c r="E125" s="70" t="s">
        <v>281</v>
      </c>
      <c r="F125" s="20"/>
      <c r="G125" s="33"/>
      <c r="H125" s="19"/>
    </row>
    <row r="126" spans="1:8" s="43" customFormat="1" ht="24">
      <c r="A126" s="20" t="s">
        <v>17</v>
      </c>
      <c r="B126" s="35" t="s">
        <v>18</v>
      </c>
      <c r="C126" s="20">
        <v>2282</v>
      </c>
      <c r="D126" s="57">
        <v>9600</v>
      </c>
      <c r="E126" s="31" t="s">
        <v>282</v>
      </c>
      <c r="F126" s="20" t="s">
        <v>169</v>
      </c>
      <c r="G126" s="33" t="s">
        <v>125</v>
      </c>
      <c r="H126" s="19"/>
    </row>
    <row r="127" spans="1:8" s="43" customFormat="1" ht="12">
      <c r="A127" s="39"/>
      <c r="B127" s="40" t="s">
        <v>22</v>
      </c>
      <c r="C127" s="20"/>
      <c r="D127" s="44">
        <f>SUM(D126:D126)</f>
        <v>9600</v>
      </c>
      <c r="E127" s="65" t="s">
        <v>168</v>
      </c>
      <c r="F127" s="20"/>
      <c r="G127" s="33"/>
      <c r="H127" s="19"/>
    </row>
    <row r="128" spans="1:8" s="43" customFormat="1" ht="24">
      <c r="A128" s="39"/>
      <c r="B128" s="66" t="s">
        <v>166</v>
      </c>
      <c r="C128" s="20">
        <v>2800</v>
      </c>
      <c r="D128" s="57">
        <v>16920</v>
      </c>
      <c r="E128" s="58" t="s">
        <v>283</v>
      </c>
      <c r="F128" s="20"/>
      <c r="G128" s="33" t="s">
        <v>125</v>
      </c>
      <c r="H128" s="20"/>
    </row>
    <row r="129" spans="1:8" s="43" customFormat="1" ht="24">
      <c r="A129" s="39"/>
      <c r="B129" s="40" t="s">
        <v>19</v>
      </c>
      <c r="C129" s="20"/>
      <c r="D129" s="44">
        <f>SUM(D128:D128)</f>
        <v>16920</v>
      </c>
      <c r="E129" s="71" t="s">
        <v>283</v>
      </c>
      <c r="F129" s="20"/>
      <c r="G129" s="33"/>
      <c r="H129" s="19"/>
    </row>
    <row r="130" spans="1:8" s="43" customFormat="1" ht="24">
      <c r="A130" s="39"/>
      <c r="B130" s="19" t="s">
        <v>179</v>
      </c>
      <c r="C130" s="19">
        <v>3110</v>
      </c>
      <c r="D130" s="44"/>
      <c r="E130" s="71"/>
      <c r="F130" s="20"/>
      <c r="G130" s="33"/>
      <c r="H130" s="19"/>
    </row>
    <row r="131" spans="1:8" s="43" customFormat="1" ht="36">
      <c r="A131" s="37" t="s">
        <v>180</v>
      </c>
      <c r="B131" s="21" t="s">
        <v>181</v>
      </c>
      <c r="C131" s="20">
        <v>3110</v>
      </c>
      <c r="D131" s="57">
        <v>15000</v>
      </c>
      <c r="E131" s="58" t="s">
        <v>157</v>
      </c>
      <c r="F131" s="20" t="s">
        <v>169</v>
      </c>
      <c r="G131" s="33" t="s">
        <v>125</v>
      </c>
      <c r="H131" s="25" t="s">
        <v>307</v>
      </c>
    </row>
    <row r="132" spans="1:8" s="43" customFormat="1" ht="12">
      <c r="A132" s="39"/>
      <c r="B132" s="40"/>
      <c r="C132" s="20"/>
      <c r="D132" s="44">
        <v>15000</v>
      </c>
      <c r="E132" s="71"/>
      <c r="F132" s="20"/>
      <c r="G132" s="33"/>
      <c r="H132" s="19"/>
    </row>
    <row r="133" spans="1:8" s="43" customFormat="1" ht="24">
      <c r="A133" s="39"/>
      <c r="B133" s="40" t="s">
        <v>167</v>
      </c>
      <c r="C133" s="20"/>
      <c r="D133" s="44">
        <f>D42+D60+D92+D94+D100+D109+D114+D121+D125+D127+D129+D132</f>
        <v>4065357.4699999997</v>
      </c>
      <c r="E133" s="64" t="s">
        <v>284</v>
      </c>
      <c r="F133" s="20"/>
      <c r="G133" s="66"/>
      <c r="H133" s="19"/>
    </row>
    <row r="134" spans="1:8" s="43" customFormat="1" ht="12">
      <c r="A134" s="72"/>
      <c r="B134" s="73"/>
      <c r="C134" s="74"/>
      <c r="D134" s="75"/>
      <c r="E134" s="76"/>
      <c r="F134" s="74"/>
      <c r="G134" s="77"/>
      <c r="H134" s="78"/>
    </row>
    <row r="135" spans="2:6" s="14" customFormat="1" ht="12">
      <c r="B135" s="79" t="s">
        <v>285</v>
      </c>
      <c r="C135" s="79"/>
      <c r="D135" s="79"/>
      <c r="E135" s="79"/>
      <c r="F135" s="79"/>
    </row>
    <row r="136" spans="2:6" s="14" customFormat="1" ht="12">
      <c r="B136" s="80"/>
      <c r="C136" s="80"/>
      <c r="D136" s="80"/>
      <c r="E136" s="80"/>
      <c r="F136" s="81"/>
    </row>
    <row r="137" spans="2:6" s="14" customFormat="1" ht="12">
      <c r="B137" s="80"/>
      <c r="C137" s="80"/>
      <c r="D137" s="80"/>
      <c r="E137" s="80"/>
      <c r="F137" s="81"/>
    </row>
    <row r="138" spans="2:6" s="14" customFormat="1" ht="12">
      <c r="B138" s="82" t="s">
        <v>4</v>
      </c>
      <c r="C138" s="82"/>
      <c r="D138" s="82"/>
      <c r="E138" s="82"/>
      <c r="F138" s="74"/>
    </row>
    <row r="139" spans="3:6" s="14" customFormat="1" ht="12">
      <c r="C139" s="74"/>
      <c r="D139" s="83"/>
      <c r="E139" s="83"/>
      <c r="F139" s="74"/>
    </row>
    <row r="140" spans="3:8" s="14" customFormat="1" ht="12">
      <c r="C140" s="74"/>
      <c r="D140" s="83"/>
      <c r="E140" s="83"/>
      <c r="F140" s="74"/>
      <c r="H140" s="14" t="s">
        <v>57</v>
      </c>
    </row>
    <row r="141" spans="2:6" s="14" customFormat="1" ht="12">
      <c r="B141" s="82" t="s">
        <v>3</v>
      </c>
      <c r="C141" s="82"/>
      <c r="D141" s="82"/>
      <c r="E141" s="82"/>
      <c r="F141" s="74"/>
    </row>
    <row r="142" spans="3:6" s="14" customFormat="1" ht="12">
      <c r="C142" s="74"/>
      <c r="F142" s="74"/>
    </row>
    <row r="143" spans="3:6" s="14" customFormat="1" ht="12">
      <c r="C143" s="74"/>
      <c r="F143" s="74"/>
    </row>
    <row r="144" spans="3:6" s="14" customFormat="1" ht="12">
      <c r="C144" s="74"/>
      <c r="F144" s="74"/>
    </row>
    <row r="145" spans="3:6" s="14" customFormat="1" ht="12">
      <c r="C145" s="74"/>
      <c r="F145" s="74"/>
    </row>
    <row r="146" spans="3:6" s="14" customFormat="1" ht="12">
      <c r="C146" s="74"/>
      <c r="F146" s="74"/>
    </row>
    <row r="147" spans="3:6" s="14" customFormat="1" ht="12">
      <c r="C147" s="74"/>
      <c r="F147" s="74"/>
    </row>
    <row r="148" spans="3:6" s="14" customFormat="1" ht="12">
      <c r="C148" s="74"/>
      <c r="F148" s="74"/>
    </row>
    <row r="149" spans="3:6" s="14" customFormat="1" ht="12">
      <c r="C149" s="74"/>
      <c r="F149" s="74"/>
    </row>
    <row r="150" spans="3:6" s="14" customFormat="1" ht="12">
      <c r="C150" s="74"/>
      <c r="F150" s="74"/>
    </row>
    <row r="151" spans="3:6" s="14" customFormat="1" ht="12">
      <c r="C151" s="74"/>
      <c r="F151" s="74"/>
    </row>
    <row r="152" spans="3:6" s="14" customFormat="1" ht="12">
      <c r="C152" s="74"/>
      <c r="F152" s="74"/>
    </row>
    <row r="153" spans="3:6" s="14" customFormat="1" ht="12">
      <c r="C153" s="74"/>
      <c r="F153" s="74"/>
    </row>
    <row r="154" spans="3:6" s="14" customFormat="1" ht="12">
      <c r="C154" s="74"/>
      <c r="F154" s="74"/>
    </row>
    <row r="155" spans="3:6" s="14" customFormat="1" ht="12">
      <c r="C155" s="74"/>
      <c r="F155" s="74"/>
    </row>
    <row r="156" spans="3:6" s="14" customFormat="1" ht="12">
      <c r="C156" s="74"/>
      <c r="F156" s="74"/>
    </row>
    <row r="157" spans="3:6" s="14" customFormat="1" ht="12">
      <c r="C157" s="74"/>
      <c r="F157" s="74"/>
    </row>
    <row r="158" spans="3:6" s="14" customFormat="1" ht="12">
      <c r="C158" s="74"/>
      <c r="F158" s="74"/>
    </row>
    <row r="159" spans="3:6" s="14" customFormat="1" ht="12">
      <c r="C159" s="74"/>
      <c r="F159" s="74"/>
    </row>
    <row r="160" spans="3:6" s="14" customFormat="1" ht="12">
      <c r="C160" s="74"/>
      <c r="F160" s="74"/>
    </row>
    <row r="161" spans="3:6" s="14" customFormat="1" ht="12">
      <c r="C161" s="74"/>
      <c r="F161" s="74"/>
    </row>
    <row r="162" spans="3:6" s="14" customFormat="1" ht="12">
      <c r="C162" s="74"/>
      <c r="F162" s="74"/>
    </row>
    <row r="163" spans="3:6" s="14" customFormat="1" ht="12">
      <c r="C163" s="74"/>
      <c r="F163" s="74"/>
    </row>
    <row r="164" spans="3:6" s="14" customFormat="1" ht="12">
      <c r="C164" s="74"/>
      <c r="F164" s="74"/>
    </row>
    <row r="165" spans="3:6" s="14" customFormat="1" ht="12">
      <c r="C165" s="74"/>
      <c r="F165" s="74"/>
    </row>
    <row r="166" spans="3:6" s="14" customFormat="1" ht="12">
      <c r="C166" s="74"/>
      <c r="F166" s="74"/>
    </row>
    <row r="167" spans="3:6" s="14" customFormat="1" ht="12">
      <c r="C167" s="74"/>
      <c r="F167" s="74"/>
    </row>
    <row r="168" spans="3:6" s="14" customFormat="1" ht="12">
      <c r="C168" s="74"/>
      <c r="F168" s="74"/>
    </row>
    <row r="169" spans="3:6" s="14" customFormat="1" ht="12">
      <c r="C169" s="74"/>
      <c r="F169" s="74"/>
    </row>
    <row r="170" spans="3:6" s="14" customFormat="1" ht="12">
      <c r="C170" s="74"/>
      <c r="F170" s="74"/>
    </row>
    <row r="171" spans="3:6" s="14" customFormat="1" ht="12">
      <c r="C171" s="74"/>
      <c r="F171" s="74"/>
    </row>
    <row r="172" spans="3:6" s="14" customFormat="1" ht="12">
      <c r="C172" s="74"/>
      <c r="F172" s="74"/>
    </row>
    <row r="173" spans="3:6" s="14" customFormat="1" ht="12">
      <c r="C173" s="74"/>
      <c r="F173" s="74"/>
    </row>
    <row r="174" spans="3:6" s="14" customFormat="1" ht="12">
      <c r="C174" s="74"/>
      <c r="F174" s="74"/>
    </row>
    <row r="175" spans="3:6" s="14" customFormat="1" ht="12">
      <c r="C175" s="74"/>
      <c r="F175" s="74"/>
    </row>
    <row r="176" spans="3:6" s="14" customFormat="1" ht="12">
      <c r="C176" s="74"/>
      <c r="F176" s="74"/>
    </row>
    <row r="177" spans="3:6" s="14" customFormat="1" ht="12">
      <c r="C177" s="74"/>
      <c r="F177" s="74"/>
    </row>
    <row r="178" spans="3:6" s="14" customFormat="1" ht="12">
      <c r="C178" s="74"/>
      <c r="F178" s="74"/>
    </row>
    <row r="179" spans="3:6" s="14" customFormat="1" ht="12">
      <c r="C179" s="74"/>
      <c r="F179" s="74"/>
    </row>
    <row r="180" spans="3:6" s="14" customFormat="1" ht="12">
      <c r="C180" s="74"/>
      <c r="F180" s="74"/>
    </row>
    <row r="181" spans="3:6" s="14" customFormat="1" ht="12">
      <c r="C181" s="74"/>
      <c r="F181" s="74"/>
    </row>
    <row r="182" spans="3:6" s="14" customFormat="1" ht="12">
      <c r="C182" s="74"/>
      <c r="F182" s="74"/>
    </row>
    <row r="183" spans="3:6" s="14" customFormat="1" ht="12">
      <c r="C183" s="74"/>
      <c r="F183" s="74"/>
    </row>
    <row r="184" spans="3:6" s="14" customFormat="1" ht="12">
      <c r="C184" s="74"/>
      <c r="F184" s="74"/>
    </row>
    <row r="185" spans="3:6" s="14" customFormat="1" ht="12">
      <c r="C185" s="74"/>
      <c r="F185" s="74"/>
    </row>
    <row r="186" spans="3:6" s="14" customFormat="1" ht="12">
      <c r="C186" s="74"/>
      <c r="F186" s="74"/>
    </row>
    <row r="187" spans="3:6" s="14" customFormat="1" ht="12">
      <c r="C187" s="74"/>
      <c r="F187" s="74"/>
    </row>
    <row r="188" spans="3:6" s="14" customFormat="1" ht="12">
      <c r="C188" s="74"/>
      <c r="F188" s="74"/>
    </row>
    <row r="189" spans="3:6" s="14" customFormat="1" ht="12">
      <c r="C189" s="74"/>
      <c r="F189" s="74"/>
    </row>
    <row r="190" spans="3:6" s="14" customFormat="1" ht="12">
      <c r="C190" s="74"/>
      <c r="F190" s="74"/>
    </row>
    <row r="191" spans="3:6" s="14" customFormat="1" ht="12">
      <c r="C191" s="74"/>
      <c r="F191" s="74"/>
    </row>
    <row r="192" spans="3:6" s="14" customFormat="1" ht="12">
      <c r="C192" s="74"/>
      <c r="F192" s="74"/>
    </row>
    <row r="193" spans="3:6" s="14" customFormat="1" ht="12">
      <c r="C193" s="74"/>
      <c r="F193" s="74"/>
    </row>
    <row r="194" spans="3:6" s="14" customFormat="1" ht="12">
      <c r="C194" s="74"/>
      <c r="F194" s="74"/>
    </row>
    <row r="195" spans="3:6" s="14" customFormat="1" ht="12">
      <c r="C195" s="74"/>
      <c r="F195" s="74"/>
    </row>
    <row r="196" spans="3:6" s="14" customFormat="1" ht="12">
      <c r="C196" s="74"/>
      <c r="F196" s="74"/>
    </row>
    <row r="197" spans="3:6" s="14" customFormat="1" ht="12">
      <c r="C197" s="74"/>
      <c r="F197" s="74"/>
    </row>
    <row r="198" spans="3:6" s="14" customFormat="1" ht="12">
      <c r="C198" s="74"/>
      <c r="F198" s="74"/>
    </row>
    <row r="199" spans="3:6" s="14" customFormat="1" ht="12">
      <c r="C199" s="74"/>
      <c r="F199" s="74"/>
    </row>
    <row r="200" spans="3:6" s="14" customFormat="1" ht="12">
      <c r="C200" s="74"/>
      <c r="F200" s="74"/>
    </row>
    <row r="201" spans="3:6" s="14" customFormat="1" ht="12">
      <c r="C201" s="74"/>
      <c r="F201" s="74"/>
    </row>
    <row r="202" spans="3:6" s="14" customFormat="1" ht="12">
      <c r="C202" s="74"/>
      <c r="F202" s="74"/>
    </row>
    <row r="203" spans="3:6" s="14" customFormat="1" ht="12">
      <c r="C203" s="74"/>
      <c r="F203" s="74"/>
    </row>
    <row r="204" spans="3:6" s="14" customFormat="1" ht="12">
      <c r="C204" s="74"/>
      <c r="F204" s="74"/>
    </row>
    <row r="205" spans="3:6" s="14" customFormat="1" ht="12">
      <c r="C205" s="74"/>
      <c r="F205" s="74"/>
    </row>
    <row r="206" spans="3:6" s="14" customFormat="1" ht="12">
      <c r="C206" s="74"/>
      <c r="F206" s="74"/>
    </row>
    <row r="207" spans="3:6" s="14" customFormat="1" ht="12">
      <c r="C207" s="74"/>
      <c r="F207" s="74"/>
    </row>
    <row r="208" spans="3:6" s="14" customFormat="1" ht="12">
      <c r="C208" s="74"/>
      <c r="F208" s="74"/>
    </row>
    <row r="209" spans="3:6" s="14" customFormat="1" ht="12">
      <c r="C209" s="74"/>
      <c r="F209" s="74"/>
    </row>
    <row r="210" spans="3:6" s="14" customFormat="1" ht="12">
      <c r="C210" s="74"/>
      <c r="F210" s="74"/>
    </row>
    <row r="211" spans="3:6" s="14" customFormat="1" ht="12">
      <c r="C211" s="74"/>
      <c r="F211" s="74"/>
    </row>
    <row r="212" spans="3:6" s="14" customFormat="1" ht="12">
      <c r="C212" s="74"/>
      <c r="F212" s="74"/>
    </row>
    <row r="213" spans="3:6" s="14" customFormat="1" ht="12">
      <c r="C213" s="74"/>
      <c r="F213" s="74"/>
    </row>
    <row r="214" spans="3:6" s="14" customFormat="1" ht="12">
      <c r="C214" s="74"/>
      <c r="F214" s="74"/>
    </row>
    <row r="215" spans="3:6" s="14" customFormat="1" ht="12">
      <c r="C215" s="74"/>
      <c r="F215" s="74"/>
    </row>
    <row r="216" spans="3:6" s="14" customFormat="1" ht="12">
      <c r="C216" s="74"/>
      <c r="F216" s="74"/>
    </row>
    <row r="217" spans="3:6" s="14" customFormat="1" ht="12">
      <c r="C217" s="74"/>
      <c r="F217" s="74"/>
    </row>
    <row r="218" spans="3:6" s="14" customFormat="1" ht="12">
      <c r="C218" s="74"/>
      <c r="F218" s="74"/>
    </row>
    <row r="219" spans="3:6" s="14" customFormat="1" ht="12">
      <c r="C219" s="74"/>
      <c r="F219" s="74"/>
    </row>
    <row r="220" spans="3:6" s="14" customFormat="1" ht="12">
      <c r="C220" s="74"/>
      <c r="F220" s="74"/>
    </row>
    <row r="221" spans="3:6" s="14" customFormat="1" ht="12">
      <c r="C221" s="74"/>
      <c r="F221" s="74"/>
    </row>
    <row r="222" spans="3:6" s="14" customFormat="1" ht="12">
      <c r="C222" s="74"/>
      <c r="F222" s="74"/>
    </row>
    <row r="223" spans="3:6" s="14" customFormat="1" ht="12">
      <c r="C223" s="74"/>
      <c r="F223" s="74"/>
    </row>
    <row r="224" spans="3:6" s="14" customFormat="1" ht="12">
      <c r="C224" s="74"/>
      <c r="F224" s="74"/>
    </row>
    <row r="225" spans="3:6" s="14" customFormat="1" ht="12">
      <c r="C225" s="74"/>
      <c r="F225" s="74"/>
    </row>
    <row r="226" spans="3:6" s="14" customFormat="1" ht="12">
      <c r="C226" s="74"/>
      <c r="F226" s="74"/>
    </row>
    <row r="227" spans="3:6" s="14" customFormat="1" ht="12">
      <c r="C227" s="74"/>
      <c r="F227" s="74"/>
    </row>
    <row r="228" spans="3:6" s="14" customFormat="1" ht="12">
      <c r="C228" s="74"/>
      <c r="F228" s="74"/>
    </row>
    <row r="229" spans="3:6" s="14" customFormat="1" ht="12">
      <c r="C229" s="74"/>
      <c r="F229" s="74"/>
    </row>
    <row r="230" spans="3:6" s="14" customFormat="1" ht="12">
      <c r="C230" s="74"/>
      <c r="F230" s="74"/>
    </row>
    <row r="231" spans="3:6" s="14" customFormat="1" ht="12">
      <c r="C231" s="74"/>
      <c r="F231" s="74"/>
    </row>
    <row r="232" spans="3:6" s="14" customFormat="1" ht="12">
      <c r="C232" s="74"/>
      <c r="F232" s="74"/>
    </row>
    <row r="233" spans="3:6" s="14" customFormat="1" ht="12">
      <c r="C233" s="74"/>
      <c r="F233" s="74"/>
    </row>
    <row r="234" spans="3:6" s="14" customFormat="1" ht="12">
      <c r="C234" s="74"/>
      <c r="F234" s="74"/>
    </row>
    <row r="235" spans="3:6" s="14" customFormat="1" ht="12">
      <c r="C235" s="74"/>
      <c r="F235" s="74"/>
    </row>
    <row r="236" spans="3:6" s="14" customFormat="1" ht="12">
      <c r="C236" s="74"/>
      <c r="F236" s="74"/>
    </row>
    <row r="237" spans="3:6" s="14" customFormat="1" ht="12">
      <c r="C237" s="74"/>
      <c r="F237" s="74"/>
    </row>
    <row r="238" spans="3:6" s="14" customFormat="1" ht="12">
      <c r="C238" s="74"/>
      <c r="F238" s="74"/>
    </row>
    <row r="239" spans="3:6" s="14" customFormat="1" ht="12">
      <c r="C239" s="74"/>
      <c r="F239" s="74"/>
    </row>
    <row r="240" spans="3:6" s="14" customFormat="1" ht="12">
      <c r="C240" s="74"/>
      <c r="F240" s="74"/>
    </row>
    <row r="241" spans="3:6" s="14" customFormat="1" ht="12">
      <c r="C241" s="74"/>
      <c r="F241" s="74"/>
    </row>
    <row r="242" spans="3:6" s="14" customFormat="1" ht="12">
      <c r="C242" s="74"/>
      <c r="F242" s="74"/>
    </row>
    <row r="243" spans="3:6" s="14" customFormat="1" ht="12">
      <c r="C243" s="74"/>
      <c r="F243" s="74"/>
    </row>
    <row r="244" spans="3:6" s="14" customFormat="1" ht="12">
      <c r="C244" s="74"/>
      <c r="F244" s="74"/>
    </row>
    <row r="245" spans="3:6" s="14" customFormat="1" ht="12">
      <c r="C245" s="74"/>
      <c r="F245" s="74"/>
    </row>
    <row r="246" spans="3:6" s="14" customFormat="1" ht="12">
      <c r="C246" s="74"/>
      <c r="F246" s="74"/>
    </row>
    <row r="247" spans="3:6" s="14" customFormat="1" ht="12">
      <c r="C247" s="74"/>
      <c r="F247" s="74"/>
    </row>
    <row r="248" spans="3:6" s="14" customFormat="1" ht="12">
      <c r="C248" s="74"/>
      <c r="F248" s="74"/>
    </row>
    <row r="249" spans="3:6" s="14" customFormat="1" ht="12">
      <c r="C249" s="74"/>
      <c r="F249" s="74"/>
    </row>
    <row r="250" spans="3:6" s="14" customFormat="1" ht="12">
      <c r="C250" s="74"/>
      <c r="F250" s="74"/>
    </row>
    <row r="251" spans="3:6" s="14" customFormat="1" ht="12">
      <c r="C251" s="74"/>
      <c r="F251" s="74"/>
    </row>
    <row r="252" spans="3:6" s="14" customFormat="1" ht="12">
      <c r="C252" s="74"/>
      <c r="F252" s="74"/>
    </row>
    <row r="253" spans="3:6" s="14" customFormat="1" ht="12">
      <c r="C253" s="74"/>
      <c r="F253" s="74"/>
    </row>
    <row r="254" spans="3:6" s="14" customFormat="1" ht="12">
      <c r="C254" s="74"/>
      <c r="F254" s="74"/>
    </row>
    <row r="255" spans="3:6" s="14" customFormat="1" ht="12">
      <c r="C255" s="74"/>
      <c r="F255" s="74"/>
    </row>
    <row r="256" spans="3:6" s="14" customFormat="1" ht="12">
      <c r="C256" s="74"/>
      <c r="F256" s="74"/>
    </row>
    <row r="257" spans="3:6" s="14" customFormat="1" ht="12">
      <c r="C257" s="74"/>
      <c r="F257" s="74"/>
    </row>
    <row r="258" spans="3:6" s="14" customFormat="1" ht="12">
      <c r="C258" s="74"/>
      <c r="F258" s="74"/>
    </row>
    <row r="259" spans="3:6" s="14" customFormat="1" ht="12">
      <c r="C259" s="74"/>
      <c r="F259" s="74"/>
    </row>
    <row r="260" spans="3:6" s="14" customFormat="1" ht="12">
      <c r="C260" s="74"/>
      <c r="F260" s="74"/>
    </row>
    <row r="261" spans="3:6" s="14" customFormat="1" ht="12">
      <c r="C261" s="74"/>
      <c r="F261" s="74"/>
    </row>
    <row r="262" spans="3:6" s="14" customFormat="1" ht="12">
      <c r="C262" s="74"/>
      <c r="F262" s="74"/>
    </row>
    <row r="263" spans="3:6" s="14" customFormat="1" ht="12">
      <c r="C263" s="74"/>
      <c r="F263" s="74"/>
    </row>
    <row r="264" spans="3:6" s="14" customFormat="1" ht="12">
      <c r="C264" s="74"/>
      <c r="F264" s="74"/>
    </row>
    <row r="265" spans="3:6" s="14" customFormat="1" ht="12">
      <c r="C265" s="74"/>
      <c r="F265" s="74"/>
    </row>
    <row r="266" spans="3:6" s="14" customFormat="1" ht="12">
      <c r="C266" s="74"/>
      <c r="F266" s="74"/>
    </row>
    <row r="267" spans="3:6" s="14" customFormat="1" ht="12">
      <c r="C267" s="74"/>
      <c r="F267" s="74"/>
    </row>
    <row r="268" spans="3:6" s="14" customFormat="1" ht="12">
      <c r="C268" s="74"/>
      <c r="F268" s="74"/>
    </row>
    <row r="269" spans="3:6" s="14" customFormat="1" ht="12">
      <c r="C269" s="74"/>
      <c r="F269" s="74"/>
    </row>
    <row r="270" spans="3:6" s="14" customFormat="1" ht="12">
      <c r="C270" s="74"/>
      <c r="F270" s="74"/>
    </row>
    <row r="271" spans="3:6" s="14" customFormat="1" ht="12">
      <c r="C271" s="74"/>
      <c r="F271" s="74"/>
    </row>
    <row r="272" spans="3:6" s="14" customFormat="1" ht="12">
      <c r="C272" s="74"/>
      <c r="F272" s="74"/>
    </row>
    <row r="273" spans="3:6" s="14" customFormat="1" ht="12">
      <c r="C273" s="74"/>
      <c r="F273" s="74"/>
    </row>
    <row r="274" spans="3:6" s="14" customFormat="1" ht="12">
      <c r="C274" s="74"/>
      <c r="F274" s="74"/>
    </row>
    <row r="275" spans="3:6" s="14" customFormat="1" ht="12">
      <c r="C275" s="74"/>
      <c r="F275" s="74"/>
    </row>
    <row r="276" spans="3:6" s="14" customFormat="1" ht="12">
      <c r="C276" s="74"/>
      <c r="F276" s="74"/>
    </row>
    <row r="277" spans="3:6" s="14" customFormat="1" ht="12">
      <c r="C277" s="74"/>
      <c r="F277" s="74"/>
    </row>
    <row r="278" spans="3:6" s="14" customFormat="1" ht="12">
      <c r="C278" s="74"/>
      <c r="F278" s="74"/>
    </row>
    <row r="279" spans="3:6" s="14" customFormat="1" ht="12">
      <c r="C279" s="74"/>
      <c r="F279" s="74"/>
    </row>
    <row r="280" spans="3:6" s="14" customFormat="1" ht="12">
      <c r="C280" s="74"/>
      <c r="F280" s="74"/>
    </row>
    <row r="281" spans="3:6" s="14" customFormat="1" ht="12">
      <c r="C281" s="74"/>
      <c r="F281" s="74"/>
    </row>
    <row r="282" spans="3:6" s="14" customFormat="1" ht="12">
      <c r="C282" s="74"/>
      <c r="F282" s="74"/>
    </row>
    <row r="283" spans="3:6" s="14" customFormat="1" ht="12">
      <c r="C283" s="74"/>
      <c r="F283" s="74"/>
    </row>
    <row r="284" spans="3:6" s="14" customFormat="1" ht="12">
      <c r="C284" s="74"/>
      <c r="F284" s="74"/>
    </row>
    <row r="285" spans="3:6" s="14" customFormat="1" ht="12">
      <c r="C285" s="74"/>
      <c r="F285" s="74"/>
    </row>
    <row r="286" spans="3:6" s="14" customFormat="1" ht="12">
      <c r="C286" s="74"/>
      <c r="F286" s="74"/>
    </row>
    <row r="287" spans="3:6" s="14" customFormat="1" ht="12">
      <c r="C287" s="74"/>
      <c r="F287" s="74"/>
    </row>
    <row r="288" spans="3:6" s="14" customFormat="1" ht="12">
      <c r="C288" s="74"/>
      <c r="F288" s="74"/>
    </row>
    <row r="289" spans="3:6" s="14" customFormat="1" ht="12">
      <c r="C289" s="74"/>
      <c r="F289" s="74"/>
    </row>
    <row r="290" spans="3:6" s="14" customFormat="1" ht="12">
      <c r="C290" s="74"/>
      <c r="F290" s="74"/>
    </row>
    <row r="291" spans="3:6" s="14" customFormat="1" ht="12">
      <c r="C291" s="74"/>
      <c r="F291" s="74"/>
    </row>
    <row r="292" spans="3:6" s="14" customFormat="1" ht="12">
      <c r="C292" s="74"/>
      <c r="F292" s="74"/>
    </row>
    <row r="293" spans="3:6" s="14" customFormat="1" ht="12">
      <c r="C293" s="74"/>
      <c r="F293" s="74"/>
    </row>
    <row r="294" spans="3:6" s="14" customFormat="1" ht="12">
      <c r="C294" s="74"/>
      <c r="F294" s="74"/>
    </row>
    <row r="295" spans="3:6" s="14" customFormat="1" ht="12">
      <c r="C295" s="74"/>
      <c r="F295" s="74"/>
    </row>
    <row r="296" spans="3:6" s="14" customFormat="1" ht="12">
      <c r="C296" s="74"/>
      <c r="F296" s="74"/>
    </row>
    <row r="297" spans="3:6" s="14" customFormat="1" ht="12">
      <c r="C297" s="74"/>
      <c r="F297" s="74"/>
    </row>
    <row r="298" spans="3:6" s="14" customFormat="1" ht="12">
      <c r="C298" s="74"/>
      <c r="F298" s="74"/>
    </row>
    <row r="299" spans="3:6" s="14" customFormat="1" ht="12">
      <c r="C299" s="74"/>
      <c r="F299" s="74"/>
    </row>
    <row r="300" spans="3:6" s="14" customFormat="1" ht="12">
      <c r="C300" s="74"/>
      <c r="F300" s="74"/>
    </row>
    <row r="301" spans="3:6" s="14" customFormat="1" ht="12">
      <c r="C301" s="74"/>
      <c r="F301" s="74"/>
    </row>
    <row r="302" spans="3:6" s="14" customFormat="1" ht="12">
      <c r="C302" s="74"/>
      <c r="F302" s="74"/>
    </row>
    <row r="303" spans="3:6" s="14" customFormat="1" ht="12">
      <c r="C303" s="74"/>
      <c r="F303" s="74"/>
    </row>
    <row r="304" spans="3:6" s="14" customFormat="1" ht="12">
      <c r="C304" s="74"/>
      <c r="F304" s="74"/>
    </row>
    <row r="305" spans="3:6" s="14" customFormat="1" ht="12">
      <c r="C305" s="74"/>
      <c r="F305" s="74"/>
    </row>
    <row r="306" spans="3:6" s="14" customFormat="1" ht="12">
      <c r="C306" s="74"/>
      <c r="F306" s="74"/>
    </row>
    <row r="307" spans="3:6" s="14" customFormat="1" ht="12">
      <c r="C307" s="74"/>
      <c r="F307" s="74"/>
    </row>
    <row r="308" spans="3:6" s="14" customFormat="1" ht="12">
      <c r="C308" s="74"/>
      <c r="F308" s="74"/>
    </row>
    <row r="309" spans="3:6" s="14" customFormat="1" ht="12">
      <c r="C309" s="74"/>
      <c r="F309" s="74"/>
    </row>
    <row r="310" spans="3:6" s="14" customFormat="1" ht="12">
      <c r="C310" s="74"/>
      <c r="F310" s="74"/>
    </row>
    <row r="311" spans="3:6" s="14" customFormat="1" ht="12">
      <c r="C311" s="74"/>
      <c r="F311" s="74"/>
    </row>
    <row r="312" spans="3:6" s="14" customFormat="1" ht="12">
      <c r="C312" s="74"/>
      <c r="F312" s="74"/>
    </row>
    <row r="313" spans="3:6" s="14" customFormat="1" ht="12">
      <c r="C313" s="74"/>
      <c r="F313" s="74"/>
    </row>
    <row r="314" spans="3:6" s="14" customFormat="1" ht="12">
      <c r="C314" s="74"/>
      <c r="F314" s="74"/>
    </row>
    <row r="315" spans="3:6" s="14" customFormat="1" ht="12">
      <c r="C315" s="74"/>
      <c r="F315" s="74"/>
    </row>
    <row r="316" spans="3:6" s="14" customFormat="1" ht="12">
      <c r="C316" s="74"/>
      <c r="F316" s="74"/>
    </row>
    <row r="317" spans="3:6" s="14" customFormat="1" ht="12">
      <c r="C317" s="74"/>
      <c r="F317" s="74"/>
    </row>
    <row r="318" spans="3:6" s="14" customFormat="1" ht="12">
      <c r="C318" s="74"/>
      <c r="F318" s="74"/>
    </row>
    <row r="319" spans="3:6" s="14" customFormat="1" ht="12">
      <c r="C319" s="74"/>
      <c r="F319" s="74"/>
    </row>
    <row r="320" spans="3:6" s="14" customFormat="1" ht="12">
      <c r="C320" s="74"/>
      <c r="F320" s="74"/>
    </row>
    <row r="321" spans="3:6" s="14" customFormat="1" ht="12">
      <c r="C321" s="74"/>
      <c r="F321" s="74"/>
    </row>
    <row r="322" spans="3:6" s="14" customFormat="1" ht="12">
      <c r="C322" s="74"/>
      <c r="F322" s="74"/>
    </row>
    <row r="323" spans="3:6" s="14" customFormat="1" ht="12">
      <c r="C323" s="74"/>
      <c r="F323" s="74"/>
    </row>
    <row r="324" spans="3:6" s="14" customFormat="1" ht="12">
      <c r="C324" s="74"/>
      <c r="F324" s="74"/>
    </row>
    <row r="325" spans="3:6" s="14" customFormat="1" ht="12">
      <c r="C325" s="74"/>
      <c r="F325" s="74"/>
    </row>
    <row r="326" spans="3:6" s="14" customFormat="1" ht="12">
      <c r="C326" s="74"/>
      <c r="F326" s="74"/>
    </row>
    <row r="327" spans="3:6" s="14" customFormat="1" ht="12">
      <c r="C327" s="74"/>
      <c r="F327" s="74"/>
    </row>
    <row r="328" spans="3:6" s="14" customFormat="1" ht="12">
      <c r="C328" s="74"/>
      <c r="F328" s="74"/>
    </row>
    <row r="329" spans="3:6" s="14" customFormat="1" ht="12">
      <c r="C329" s="74"/>
      <c r="F329" s="74"/>
    </row>
    <row r="330" spans="3:6" s="14" customFormat="1" ht="12">
      <c r="C330" s="74"/>
      <c r="F330" s="74"/>
    </row>
    <row r="331" spans="3:6" s="14" customFormat="1" ht="12">
      <c r="C331" s="74"/>
      <c r="F331" s="74"/>
    </row>
    <row r="332" spans="3:6" s="14" customFormat="1" ht="12">
      <c r="C332" s="74"/>
      <c r="F332" s="74"/>
    </row>
    <row r="333" spans="3:6" s="14" customFormat="1" ht="12">
      <c r="C333" s="74"/>
      <c r="F333" s="74"/>
    </row>
    <row r="334" spans="3:6" s="14" customFormat="1" ht="12">
      <c r="C334" s="74"/>
      <c r="F334" s="74"/>
    </row>
    <row r="335" spans="3:6" s="14" customFormat="1" ht="12">
      <c r="C335" s="74"/>
      <c r="F335" s="74"/>
    </row>
    <row r="336" spans="3:6" s="14" customFormat="1" ht="12">
      <c r="C336" s="74"/>
      <c r="F336" s="74"/>
    </row>
    <row r="337" spans="3:6" s="14" customFormat="1" ht="12">
      <c r="C337" s="74"/>
      <c r="F337" s="74"/>
    </row>
    <row r="338" spans="3:6" s="14" customFormat="1" ht="12">
      <c r="C338" s="74"/>
      <c r="F338" s="74"/>
    </row>
    <row r="339" spans="3:6" s="14" customFormat="1" ht="12">
      <c r="C339" s="74"/>
      <c r="F339" s="74"/>
    </row>
    <row r="340" spans="3:6" s="14" customFormat="1" ht="12">
      <c r="C340" s="74"/>
      <c r="F340" s="74"/>
    </row>
    <row r="341" spans="3:6" s="14" customFormat="1" ht="12">
      <c r="C341" s="74"/>
      <c r="F341" s="74"/>
    </row>
    <row r="342" spans="3:6" s="14" customFormat="1" ht="12">
      <c r="C342" s="74"/>
      <c r="F342" s="74"/>
    </row>
    <row r="343" spans="3:6" s="14" customFormat="1" ht="12">
      <c r="C343" s="74"/>
      <c r="F343" s="74"/>
    </row>
    <row r="344" spans="3:6" s="14" customFormat="1" ht="12">
      <c r="C344" s="74"/>
      <c r="F344" s="74"/>
    </row>
    <row r="345" spans="3:6" s="14" customFormat="1" ht="12">
      <c r="C345" s="74"/>
      <c r="F345" s="74"/>
    </row>
    <row r="346" spans="3:6" s="14" customFormat="1" ht="12">
      <c r="C346" s="74"/>
      <c r="F346" s="74"/>
    </row>
    <row r="347" spans="3:6" s="14" customFormat="1" ht="12">
      <c r="C347" s="74"/>
      <c r="F347" s="74"/>
    </row>
    <row r="348" spans="3:6" s="14" customFormat="1" ht="12">
      <c r="C348" s="74"/>
      <c r="F348" s="74"/>
    </row>
    <row r="349" spans="3:6" s="14" customFormat="1" ht="12">
      <c r="C349" s="74"/>
      <c r="F349" s="74"/>
    </row>
    <row r="350" spans="3:6" s="14" customFormat="1" ht="12">
      <c r="C350" s="74"/>
      <c r="F350" s="74"/>
    </row>
    <row r="351" spans="3:6" s="14" customFormat="1" ht="12">
      <c r="C351" s="74"/>
      <c r="F351" s="74"/>
    </row>
    <row r="352" spans="3:6" s="14" customFormat="1" ht="12">
      <c r="C352" s="74"/>
      <c r="F352" s="74"/>
    </row>
    <row r="353" spans="3:6" s="14" customFormat="1" ht="12">
      <c r="C353" s="74"/>
      <c r="F353" s="74"/>
    </row>
    <row r="354" spans="3:6" s="14" customFormat="1" ht="12">
      <c r="C354" s="74"/>
      <c r="F354" s="74"/>
    </row>
    <row r="355" spans="3:6" s="14" customFormat="1" ht="12">
      <c r="C355" s="74"/>
      <c r="F355" s="74"/>
    </row>
    <row r="356" spans="3:6" s="14" customFormat="1" ht="12">
      <c r="C356" s="74"/>
      <c r="F356" s="74"/>
    </row>
    <row r="357" spans="3:6" s="14" customFormat="1" ht="12">
      <c r="C357" s="74"/>
      <c r="F357" s="74"/>
    </row>
    <row r="358" spans="3:6" s="14" customFormat="1" ht="12">
      <c r="C358" s="74"/>
      <c r="F358" s="74"/>
    </row>
    <row r="359" spans="3:6" s="14" customFormat="1" ht="12">
      <c r="C359" s="74"/>
      <c r="F359" s="74"/>
    </row>
    <row r="360" spans="3:6" s="14" customFormat="1" ht="12">
      <c r="C360" s="74"/>
      <c r="F360" s="74"/>
    </row>
    <row r="361" spans="3:6" s="14" customFormat="1" ht="12">
      <c r="C361" s="74"/>
      <c r="F361" s="74"/>
    </row>
    <row r="362" spans="3:6" s="14" customFormat="1" ht="12">
      <c r="C362" s="74"/>
      <c r="F362" s="74"/>
    </row>
    <row r="363" spans="3:6" s="14" customFormat="1" ht="12">
      <c r="C363" s="74"/>
      <c r="F363" s="74"/>
    </row>
    <row r="364" spans="3:6" s="14" customFormat="1" ht="12">
      <c r="C364" s="74"/>
      <c r="F364" s="74"/>
    </row>
    <row r="365" spans="3:6" s="14" customFormat="1" ht="12">
      <c r="C365" s="74"/>
      <c r="F365" s="74"/>
    </row>
    <row r="366" spans="3:6" s="14" customFormat="1" ht="12">
      <c r="C366" s="74"/>
      <c r="F366" s="74"/>
    </row>
    <row r="367" spans="3:6" s="14" customFormat="1" ht="12">
      <c r="C367" s="74"/>
      <c r="F367" s="74"/>
    </row>
    <row r="368" spans="3:6" s="14" customFormat="1" ht="12">
      <c r="C368" s="74"/>
      <c r="F368" s="74"/>
    </row>
    <row r="369" spans="3:6" s="14" customFormat="1" ht="12">
      <c r="C369" s="74"/>
      <c r="F369" s="74"/>
    </row>
    <row r="370" spans="3:6" s="14" customFormat="1" ht="12">
      <c r="C370" s="74"/>
      <c r="F370" s="74"/>
    </row>
    <row r="371" spans="3:6" s="14" customFormat="1" ht="12">
      <c r="C371" s="74"/>
      <c r="F371" s="74"/>
    </row>
    <row r="372" spans="3:6" s="14" customFormat="1" ht="12">
      <c r="C372" s="74"/>
      <c r="F372" s="74"/>
    </row>
    <row r="373" spans="3:6" s="14" customFormat="1" ht="12">
      <c r="C373" s="74"/>
      <c r="F373" s="74"/>
    </row>
    <row r="374" spans="3:6" s="14" customFormat="1" ht="12">
      <c r="C374" s="74"/>
      <c r="F374" s="74"/>
    </row>
    <row r="375" spans="3:6" s="14" customFormat="1" ht="12">
      <c r="C375" s="74"/>
      <c r="F375" s="74"/>
    </row>
    <row r="376" spans="3:6" s="14" customFormat="1" ht="12">
      <c r="C376" s="74"/>
      <c r="F376" s="74"/>
    </row>
    <row r="377" spans="3:6" s="14" customFormat="1" ht="12">
      <c r="C377" s="74"/>
      <c r="F377" s="74"/>
    </row>
    <row r="378" spans="3:6" s="14" customFormat="1" ht="12">
      <c r="C378" s="74"/>
      <c r="F378" s="74"/>
    </row>
    <row r="379" spans="3:6" s="14" customFormat="1" ht="12">
      <c r="C379" s="74"/>
      <c r="F379" s="74"/>
    </row>
    <row r="380" spans="3:6" s="14" customFormat="1" ht="12">
      <c r="C380" s="74"/>
      <c r="F380" s="74"/>
    </row>
    <row r="381" spans="3:6" s="14" customFormat="1" ht="12">
      <c r="C381" s="74"/>
      <c r="F381" s="74"/>
    </row>
    <row r="382" spans="3:6" s="14" customFormat="1" ht="12">
      <c r="C382" s="74"/>
      <c r="F382" s="74"/>
    </row>
    <row r="383" spans="3:6" s="14" customFormat="1" ht="12">
      <c r="C383" s="74"/>
      <c r="F383" s="74"/>
    </row>
    <row r="384" spans="3:6" s="14" customFormat="1" ht="12">
      <c r="C384" s="74"/>
      <c r="F384" s="74"/>
    </row>
    <row r="385" spans="3:6" s="14" customFormat="1" ht="12">
      <c r="C385" s="74"/>
      <c r="F385" s="74"/>
    </row>
    <row r="386" spans="3:6" s="14" customFormat="1" ht="12">
      <c r="C386" s="74"/>
      <c r="F386" s="74"/>
    </row>
    <row r="387" spans="3:6" s="14" customFormat="1" ht="12">
      <c r="C387" s="74"/>
      <c r="F387" s="74"/>
    </row>
    <row r="388" spans="3:6" s="14" customFormat="1" ht="12">
      <c r="C388" s="74"/>
      <c r="F388" s="74"/>
    </row>
    <row r="389" spans="3:6" s="14" customFormat="1" ht="12">
      <c r="C389" s="74"/>
      <c r="F389" s="74"/>
    </row>
    <row r="390" spans="3:6" s="14" customFormat="1" ht="12">
      <c r="C390" s="74"/>
      <c r="F390" s="74"/>
    </row>
    <row r="391" spans="3:6" s="14" customFormat="1" ht="12">
      <c r="C391" s="74"/>
      <c r="F391" s="74"/>
    </row>
    <row r="392" spans="3:6" s="14" customFormat="1" ht="12">
      <c r="C392" s="74"/>
      <c r="F392" s="74"/>
    </row>
    <row r="393" spans="3:6" s="14" customFormat="1" ht="12">
      <c r="C393" s="74"/>
      <c r="F393" s="74"/>
    </row>
    <row r="394" spans="3:6" s="14" customFormat="1" ht="12">
      <c r="C394" s="74"/>
      <c r="F394" s="74"/>
    </row>
    <row r="395" spans="3:6" s="14" customFormat="1" ht="12">
      <c r="C395" s="74"/>
      <c r="F395" s="74"/>
    </row>
    <row r="396" spans="3:6" s="14" customFormat="1" ht="12">
      <c r="C396" s="74"/>
      <c r="F396" s="74"/>
    </row>
    <row r="397" spans="3:6" s="14" customFormat="1" ht="12">
      <c r="C397" s="74"/>
      <c r="F397" s="74"/>
    </row>
    <row r="398" spans="3:6" s="14" customFormat="1" ht="12">
      <c r="C398" s="74"/>
      <c r="F398" s="74"/>
    </row>
    <row r="399" spans="3:6" s="14" customFormat="1" ht="12">
      <c r="C399" s="74"/>
      <c r="F399" s="74"/>
    </row>
    <row r="400" spans="3:6" s="14" customFormat="1" ht="12">
      <c r="C400" s="74"/>
      <c r="F400" s="74"/>
    </row>
    <row r="401" spans="3:6" s="14" customFormat="1" ht="12">
      <c r="C401" s="74"/>
      <c r="F401" s="74"/>
    </row>
    <row r="402" spans="3:6" s="14" customFormat="1" ht="12">
      <c r="C402" s="74"/>
      <c r="F402" s="74"/>
    </row>
    <row r="403" spans="3:6" s="14" customFormat="1" ht="12">
      <c r="C403" s="74"/>
      <c r="F403" s="74"/>
    </row>
    <row r="404" spans="3:6" s="14" customFormat="1" ht="12">
      <c r="C404" s="74"/>
      <c r="F404" s="74"/>
    </row>
    <row r="405" spans="3:6" s="14" customFormat="1" ht="12">
      <c r="C405" s="74"/>
      <c r="F405" s="74"/>
    </row>
    <row r="406" spans="3:6" s="14" customFormat="1" ht="12">
      <c r="C406" s="74"/>
      <c r="F406" s="74"/>
    </row>
    <row r="407" spans="3:6" s="14" customFormat="1" ht="12">
      <c r="C407" s="74"/>
      <c r="F407" s="74"/>
    </row>
    <row r="408" spans="3:6" s="14" customFormat="1" ht="12">
      <c r="C408" s="74"/>
      <c r="F408" s="74"/>
    </row>
    <row r="409" spans="3:6" s="14" customFormat="1" ht="12">
      <c r="C409" s="74"/>
      <c r="F409" s="74"/>
    </row>
    <row r="410" spans="3:6" s="14" customFormat="1" ht="12">
      <c r="C410" s="74"/>
      <c r="F410" s="74"/>
    </row>
    <row r="411" spans="3:6" s="14" customFormat="1" ht="12">
      <c r="C411" s="74"/>
      <c r="F411" s="74"/>
    </row>
    <row r="412" spans="3:6" s="14" customFormat="1" ht="12">
      <c r="C412" s="74"/>
      <c r="F412" s="74"/>
    </row>
    <row r="413" spans="3:6" s="14" customFormat="1" ht="12">
      <c r="C413" s="74"/>
      <c r="F413" s="74"/>
    </row>
    <row r="414" spans="3:6" s="14" customFormat="1" ht="12">
      <c r="C414" s="74"/>
      <c r="F414" s="74"/>
    </row>
    <row r="415" spans="3:6" s="14" customFormat="1" ht="12">
      <c r="C415" s="74"/>
      <c r="F415" s="74"/>
    </row>
    <row r="416" spans="3:6" s="14" customFormat="1" ht="12">
      <c r="C416" s="74"/>
      <c r="F416" s="74"/>
    </row>
    <row r="417" spans="3:6" s="14" customFormat="1" ht="12">
      <c r="C417" s="74"/>
      <c r="F417" s="74"/>
    </row>
    <row r="418" spans="3:6" s="14" customFormat="1" ht="12">
      <c r="C418" s="74"/>
      <c r="F418" s="74"/>
    </row>
    <row r="419" spans="3:6" s="14" customFormat="1" ht="12">
      <c r="C419" s="74"/>
      <c r="F419" s="74"/>
    </row>
    <row r="420" spans="3:6" s="14" customFormat="1" ht="12">
      <c r="C420" s="74"/>
      <c r="F420" s="74"/>
    </row>
    <row r="421" spans="3:6" s="14" customFormat="1" ht="12">
      <c r="C421" s="74"/>
      <c r="F421" s="74"/>
    </row>
    <row r="422" spans="3:6" s="14" customFormat="1" ht="12">
      <c r="C422" s="74"/>
      <c r="F422" s="74"/>
    </row>
    <row r="423" spans="3:6" s="14" customFormat="1" ht="12">
      <c r="C423" s="74"/>
      <c r="F423" s="74"/>
    </row>
    <row r="424" spans="3:6" s="14" customFormat="1" ht="12">
      <c r="C424" s="74"/>
      <c r="F424" s="74"/>
    </row>
    <row r="425" spans="3:6" s="14" customFormat="1" ht="12">
      <c r="C425" s="74"/>
      <c r="F425" s="74"/>
    </row>
    <row r="426" spans="3:6" s="14" customFormat="1" ht="12">
      <c r="C426" s="74"/>
      <c r="F426" s="74"/>
    </row>
    <row r="427" spans="3:6" s="14" customFormat="1" ht="12">
      <c r="C427" s="74"/>
      <c r="F427" s="74"/>
    </row>
    <row r="428" spans="3:6" s="14" customFormat="1" ht="12">
      <c r="C428" s="74"/>
      <c r="F428" s="74"/>
    </row>
    <row r="429" spans="3:6" s="14" customFormat="1" ht="12">
      <c r="C429" s="74"/>
      <c r="F429" s="74"/>
    </row>
    <row r="430" spans="3:6" s="14" customFormat="1" ht="12">
      <c r="C430" s="74"/>
      <c r="F430" s="74"/>
    </row>
    <row r="431" spans="3:6" s="14" customFormat="1" ht="12">
      <c r="C431" s="74"/>
      <c r="F431" s="74"/>
    </row>
    <row r="432" spans="3:6" s="14" customFormat="1" ht="12">
      <c r="C432" s="74"/>
      <c r="F432" s="74"/>
    </row>
    <row r="433" spans="3:6" s="14" customFormat="1" ht="12">
      <c r="C433" s="74"/>
      <c r="F433" s="74"/>
    </row>
    <row r="434" spans="3:6" s="14" customFormat="1" ht="12">
      <c r="C434" s="74"/>
      <c r="F434" s="74"/>
    </row>
    <row r="435" spans="3:6" s="14" customFormat="1" ht="12">
      <c r="C435" s="74"/>
      <c r="F435" s="74"/>
    </row>
    <row r="436" spans="3:6" s="14" customFormat="1" ht="12">
      <c r="C436" s="74"/>
      <c r="F436" s="74"/>
    </row>
    <row r="437" spans="3:6" s="14" customFormat="1" ht="12">
      <c r="C437" s="74"/>
      <c r="F437" s="74"/>
    </row>
    <row r="438" spans="3:6" s="14" customFormat="1" ht="12">
      <c r="C438" s="74"/>
      <c r="F438" s="74"/>
    </row>
    <row r="439" spans="3:6" s="14" customFormat="1" ht="12">
      <c r="C439" s="74"/>
      <c r="F439" s="74"/>
    </row>
    <row r="440" spans="3:6" s="14" customFormat="1" ht="12">
      <c r="C440" s="74"/>
      <c r="F440" s="74"/>
    </row>
    <row r="441" spans="3:6" s="14" customFormat="1" ht="12">
      <c r="C441" s="74"/>
      <c r="F441" s="74"/>
    </row>
    <row r="442" spans="3:6" s="14" customFormat="1" ht="12">
      <c r="C442" s="74"/>
      <c r="F442" s="74"/>
    </row>
    <row r="443" spans="3:6" s="14" customFormat="1" ht="12">
      <c r="C443" s="74"/>
      <c r="F443" s="74"/>
    </row>
    <row r="444" spans="3:6" s="14" customFormat="1" ht="12">
      <c r="C444" s="74"/>
      <c r="F444" s="74"/>
    </row>
    <row r="445" spans="3:6" s="14" customFormat="1" ht="12">
      <c r="C445" s="74"/>
      <c r="F445" s="74"/>
    </row>
    <row r="446" spans="3:6" s="14" customFormat="1" ht="12">
      <c r="C446" s="74"/>
      <c r="F446" s="74"/>
    </row>
    <row r="447" spans="3:6" s="14" customFormat="1" ht="12">
      <c r="C447" s="74"/>
      <c r="F447" s="74"/>
    </row>
    <row r="448" spans="3:6" s="14" customFormat="1" ht="12">
      <c r="C448" s="74"/>
      <c r="F448" s="74"/>
    </row>
    <row r="449" spans="3:6" s="14" customFormat="1" ht="12">
      <c r="C449" s="74"/>
      <c r="F449" s="74"/>
    </row>
    <row r="450" spans="3:6" s="14" customFormat="1" ht="12">
      <c r="C450" s="74"/>
      <c r="F450" s="74"/>
    </row>
    <row r="451" spans="3:6" s="14" customFormat="1" ht="12">
      <c r="C451" s="74"/>
      <c r="F451" s="74"/>
    </row>
    <row r="452" spans="3:6" s="14" customFormat="1" ht="12">
      <c r="C452" s="74"/>
      <c r="F452" s="74"/>
    </row>
    <row r="453" spans="3:6" s="14" customFormat="1" ht="12">
      <c r="C453" s="74"/>
      <c r="F453" s="74"/>
    </row>
    <row r="454" spans="3:6" s="14" customFormat="1" ht="12">
      <c r="C454" s="74"/>
      <c r="F454" s="74"/>
    </row>
    <row r="455" spans="3:6" s="14" customFormat="1" ht="12">
      <c r="C455" s="74"/>
      <c r="F455" s="74"/>
    </row>
    <row r="456" spans="3:6" s="14" customFormat="1" ht="12">
      <c r="C456" s="74"/>
      <c r="F456" s="74"/>
    </row>
    <row r="457" spans="3:6" s="14" customFormat="1" ht="12">
      <c r="C457" s="74"/>
      <c r="F457" s="74"/>
    </row>
    <row r="458" spans="3:6" s="14" customFormat="1" ht="12">
      <c r="C458" s="74"/>
      <c r="F458" s="74"/>
    </row>
    <row r="459" spans="3:6" s="14" customFormat="1" ht="12">
      <c r="C459" s="74"/>
      <c r="F459" s="74"/>
    </row>
    <row r="460" spans="3:6" s="14" customFormat="1" ht="12">
      <c r="C460" s="74"/>
      <c r="F460" s="74"/>
    </row>
    <row r="461" spans="3:6" s="14" customFormat="1" ht="12">
      <c r="C461" s="74"/>
      <c r="F461" s="74"/>
    </row>
    <row r="462" spans="3:6" s="14" customFormat="1" ht="12">
      <c r="C462" s="74"/>
      <c r="F462" s="74"/>
    </row>
    <row r="463" spans="3:6" s="14" customFormat="1" ht="12">
      <c r="C463" s="74"/>
      <c r="F463" s="74"/>
    </row>
    <row r="464" spans="3:6" s="14" customFormat="1" ht="12">
      <c r="C464" s="74"/>
      <c r="F464" s="74"/>
    </row>
    <row r="465" spans="3:6" s="14" customFormat="1" ht="12">
      <c r="C465" s="74"/>
      <c r="F465" s="74"/>
    </row>
    <row r="466" spans="3:6" s="14" customFormat="1" ht="12">
      <c r="C466" s="74"/>
      <c r="F466" s="74"/>
    </row>
    <row r="467" spans="3:6" s="14" customFormat="1" ht="12">
      <c r="C467" s="74"/>
      <c r="F467" s="74"/>
    </row>
    <row r="468" spans="3:6" s="14" customFormat="1" ht="12">
      <c r="C468" s="74"/>
      <c r="F468" s="74"/>
    </row>
    <row r="469" spans="3:6" s="14" customFormat="1" ht="12">
      <c r="C469" s="74"/>
      <c r="F469" s="74"/>
    </row>
    <row r="470" spans="3:6" s="14" customFormat="1" ht="12">
      <c r="C470" s="74"/>
      <c r="F470" s="74"/>
    </row>
    <row r="471" spans="3:6" s="14" customFormat="1" ht="12">
      <c r="C471" s="74"/>
      <c r="F471" s="74"/>
    </row>
    <row r="472" spans="3:6" s="14" customFormat="1" ht="12">
      <c r="C472" s="74"/>
      <c r="F472" s="74"/>
    </row>
    <row r="473" spans="3:6" s="14" customFormat="1" ht="12">
      <c r="C473" s="74"/>
      <c r="F473" s="74"/>
    </row>
    <row r="474" spans="3:6" s="14" customFormat="1" ht="12">
      <c r="C474" s="74"/>
      <c r="F474" s="74"/>
    </row>
    <row r="475" spans="3:6" s="14" customFormat="1" ht="12">
      <c r="C475" s="74"/>
      <c r="F475" s="74"/>
    </row>
    <row r="476" spans="3:6" s="14" customFormat="1" ht="12">
      <c r="C476" s="74"/>
      <c r="F476" s="74"/>
    </row>
    <row r="477" spans="3:6" s="14" customFormat="1" ht="12">
      <c r="C477" s="74"/>
      <c r="F477" s="74"/>
    </row>
    <row r="478" spans="3:6" s="14" customFormat="1" ht="12">
      <c r="C478" s="74"/>
      <c r="F478" s="74"/>
    </row>
    <row r="479" spans="3:6" s="14" customFormat="1" ht="12">
      <c r="C479" s="74"/>
      <c r="F479" s="74"/>
    </row>
    <row r="480" spans="3:6" s="14" customFormat="1" ht="12">
      <c r="C480" s="74"/>
      <c r="F480" s="74"/>
    </row>
    <row r="481" spans="3:6" s="14" customFormat="1" ht="12">
      <c r="C481" s="74"/>
      <c r="F481" s="74"/>
    </row>
    <row r="482" spans="3:6" s="14" customFormat="1" ht="12">
      <c r="C482" s="74"/>
      <c r="F482" s="74"/>
    </row>
    <row r="483" spans="3:6" s="14" customFormat="1" ht="12">
      <c r="C483" s="74"/>
      <c r="F483" s="74"/>
    </row>
    <row r="484" spans="3:6" s="14" customFormat="1" ht="12">
      <c r="C484" s="74"/>
      <c r="F484" s="74"/>
    </row>
    <row r="485" spans="3:6" s="14" customFormat="1" ht="12">
      <c r="C485" s="74"/>
      <c r="F485" s="74"/>
    </row>
    <row r="486" spans="3:6" s="14" customFormat="1" ht="12">
      <c r="C486" s="74"/>
      <c r="F486" s="74"/>
    </row>
    <row r="487" spans="3:6" s="14" customFormat="1" ht="12">
      <c r="C487" s="74"/>
      <c r="F487" s="74"/>
    </row>
    <row r="488" spans="3:6" s="14" customFormat="1" ht="12">
      <c r="C488" s="74"/>
      <c r="F488" s="74"/>
    </row>
    <row r="489" spans="3:6" s="14" customFormat="1" ht="12">
      <c r="C489" s="74"/>
      <c r="F489" s="74"/>
    </row>
    <row r="490" spans="3:6" s="14" customFormat="1" ht="12">
      <c r="C490" s="74"/>
      <c r="F490" s="74"/>
    </row>
    <row r="491" spans="3:6" s="14" customFormat="1" ht="12">
      <c r="C491" s="74"/>
      <c r="F491" s="74"/>
    </row>
    <row r="492" spans="3:6" s="14" customFormat="1" ht="12">
      <c r="C492" s="74"/>
      <c r="F492" s="74"/>
    </row>
    <row r="493" spans="3:6" s="14" customFormat="1" ht="12">
      <c r="C493" s="74"/>
      <c r="F493" s="74"/>
    </row>
    <row r="494" spans="3:6" s="14" customFormat="1" ht="12">
      <c r="C494" s="74"/>
      <c r="F494" s="74"/>
    </row>
    <row r="495" spans="3:6" s="14" customFormat="1" ht="12">
      <c r="C495" s="74"/>
      <c r="F495" s="74"/>
    </row>
    <row r="496" spans="3:6" s="14" customFormat="1" ht="12">
      <c r="C496" s="74"/>
      <c r="F496" s="74"/>
    </row>
    <row r="497" spans="3:6" s="14" customFormat="1" ht="12">
      <c r="C497" s="74"/>
      <c r="F497" s="74"/>
    </row>
    <row r="498" spans="3:6" s="14" customFormat="1" ht="12">
      <c r="C498" s="74"/>
      <c r="F498" s="74"/>
    </row>
    <row r="499" spans="3:6" s="14" customFormat="1" ht="12">
      <c r="C499" s="74"/>
      <c r="F499" s="74"/>
    </row>
    <row r="500" spans="3:6" s="14" customFormat="1" ht="12">
      <c r="C500" s="74"/>
      <c r="F500" s="74"/>
    </row>
    <row r="501" spans="3:6" s="14" customFormat="1" ht="12">
      <c r="C501" s="74"/>
      <c r="F501" s="74"/>
    </row>
    <row r="502" spans="3:6" s="14" customFormat="1" ht="12">
      <c r="C502" s="74"/>
      <c r="F502" s="74"/>
    </row>
    <row r="503" spans="3:6" s="14" customFormat="1" ht="12">
      <c r="C503" s="74"/>
      <c r="F503" s="74"/>
    </row>
    <row r="504" spans="3:6" s="14" customFormat="1" ht="12">
      <c r="C504" s="74"/>
      <c r="F504" s="74"/>
    </row>
    <row r="505" spans="3:6" s="14" customFormat="1" ht="12">
      <c r="C505" s="74"/>
      <c r="F505" s="74"/>
    </row>
    <row r="506" spans="3:6" s="14" customFormat="1" ht="12">
      <c r="C506" s="74"/>
      <c r="F506" s="74"/>
    </row>
    <row r="507" spans="3:6" s="14" customFormat="1" ht="12">
      <c r="C507" s="74"/>
      <c r="F507" s="74"/>
    </row>
    <row r="508" spans="3:6" s="14" customFormat="1" ht="12">
      <c r="C508" s="74"/>
      <c r="F508" s="74"/>
    </row>
    <row r="509" spans="3:6" s="14" customFormat="1" ht="12">
      <c r="C509" s="74"/>
      <c r="F509" s="74"/>
    </row>
    <row r="510" spans="3:6" s="14" customFormat="1" ht="12">
      <c r="C510" s="74"/>
      <c r="F510" s="74"/>
    </row>
    <row r="511" spans="3:6" s="14" customFormat="1" ht="12">
      <c r="C511" s="74"/>
      <c r="F511" s="74"/>
    </row>
    <row r="512" spans="3:6" s="14" customFormat="1" ht="12">
      <c r="C512" s="74"/>
      <c r="F512" s="74"/>
    </row>
    <row r="513" spans="3:6" s="14" customFormat="1" ht="12">
      <c r="C513" s="74"/>
      <c r="F513" s="74"/>
    </row>
    <row r="514" spans="3:6" s="14" customFormat="1" ht="12">
      <c r="C514" s="74"/>
      <c r="F514" s="74"/>
    </row>
    <row r="515" spans="3:6" s="14" customFormat="1" ht="12">
      <c r="C515" s="74"/>
      <c r="F515" s="74"/>
    </row>
    <row r="516" spans="3:6" s="14" customFormat="1" ht="12">
      <c r="C516" s="74"/>
      <c r="F516" s="74"/>
    </row>
    <row r="517" spans="3:6" s="14" customFormat="1" ht="12">
      <c r="C517" s="74"/>
      <c r="F517" s="74"/>
    </row>
    <row r="518" spans="3:6" s="14" customFormat="1" ht="12">
      <c r="C518" s="74"/>
      <c r="F518" s="74"/>
    </row>
    <row r="519" spans="3:6" s="14" customFormat="1" ht="12">
      <c r="C519" s="74"/>
      <c r="F519" s="74"/>
    </row>
    <row r="520" spans="3:6" s="14" customFormat="1" ht="12">
      <c r="C520" s="74"/>
      <c r="F520" s="74"/>
    </row>
    <row r="521" spans="3:6" s="14" customFormat="1" ht="12">
      <c r="C521" s="74"/>
      <c r="F521" s="74"/>
    </row>
    <row r="522" spans="3:6" s="14" customFormat="1" ht="12">
      <c r="C522" s="74"/>
      <c r="F522" s="74"/>
    </row>
    <row r="523" spans="3:6" s="14" customFormat="1" ht="12">
      <c r="C523" s="74"/>
      <c r="F523" s="74"/>
    </row>
    <row r="524" spans="3:6" s="14" customFormat="1" ht="12">
      <c r="C524" s="74"/>
      <c r="F524" s="74"/>
    </row>
    <row r="525" spans="3:6" s="14" customFormat="1" ht="12">
      <c r="C525" s="74"/>
      <c r="F525" s="74"/>
    </row>
    <row r="526" spans="3:6" s="14" customFormat="1" ht="12">
      <c r="C526" s="74"/>
      <c r="F526" s="74"/>
    </row>
    <row r="527" spans="3:6" s="14" customFormat="1" ht="12">
      <c r="C527" s="74"/>
      <c r="F527" s="74"/>
    </row>
    <row r="528" spans="3:6" s="14" customFormat="1" ht="12">
      <c r="C528" s="74"/>
      <c r="F528" s="74"/>
    </row>
    <row r="529" spans="3:6" s="14" customFormat="1" ht="12">
      <c r="C529" s="74"/>
      <c r="F529" s="74"/>
    </row>
    <row r="530" spans="3:6" s="14" customFormat="1" ht="12">
      <c r="C530" s="74"/>
      <c r="F530" s="74"/>
    </row>
    <row r="531" spans="3:6" s="14" customFormat="1" ht="12">
      <c r="C531" s="74"/>
      <c r="F531" s="74"/>
    </row>
    <row r="532" spans="3:6" s="14" customFormat="1" ht="12">
      <c r="C532" s="74"/>
      <c r="F532" s="74"/>
    </row>
    <row r="533" spans="3:6" s="14" customFormat="1" ht="12">
      <c r="C533" s="74"/>
      <c r="F533" s="74"/>
    </row>
    <row r="534" spans="3:6" s="14" customFormat="1" ht="12">
      <c r="C534" s="74"/>
      <c r="F534" s="74"/>
    </row>
    <row r="535" spans="3:6" s="14" customFormat="1" ht="12">
      <c r="C535" s="74"/>
      <c r="F535" s="74"/>
    </row>
    <row r="536" spans="3:6" s="14" customFormat="1" ht="12">
      <c r="C536" s="74"/>
      <c r="F536" s="74"/>
    </row>
    <row r="537" spans="3:6" s="14" customFormat="1" ht="12">
      <c r="C537" s="74"/>
      <c r="F537" s="74"/>
    </row>
    <row r="538" spans="3:6" s="14" customFormat="1" ht="12">
      <c r="C538" s="74"/>
      <c r="F538" s="74"/>
    </row>
    <row r="539" spans="3:6" s="14" customFormat="1" ht="12">
      <c r="C539" s="74"/>
      <c r="F539" s="74"/>
    </row>
    <row r="540" spans="3:6" s="14" customFormat="1" ht="12">
      <c r="C540" s="74"/>
      <c r="F540" s="74"/>
    </row>
    <row r="541" spans="3:6" s="14" customFormat="1" ht="12">
      <c r="C541" s="74"/>
      <c r="F541" s="74"/>
    </row>
    <row r="542" spans="3:6" s="14" customFormat="1" ht="12">
      <c r="C542" s="74"/>
      <c r="F542" s="74"/>
    </row>
    <row r="543" spans="3:6" s="14" customFormat="1" ht="12">
      <c r="C543" s="74"/>
      <c r="F543" s="74"/>
    </row>
    <row r="544" spans="3:6" s="14" customFormat="1" ht="12">
      <c r="C544" s="74"/>
      <c r="F544" s="74"/>
    </row>
    <row r="545" spans="3:6" s="14" customFormat="1" ht="12">
      <c r="C545" s="74"/>
      <c r="F545" s="74"/>
    </row>
    <row r="546" spans="3:6" s="14" customFormat="1" ht="12">
      <c r="C546" s="74"/>
      <c r="F546" s="74"/>
    </row>
    <row r="547" spans="3:6" s="14" customFormat="1" ht="12">
      <c r="C547" s="74"/>
      <c r="F547" s="74"/>
    </row>
    <row r="548" spans="3:6" s="14" customFormat="1" ht="12">
      <c r="C548" s="74"/>
      <c r="F548" s="74"/>
    </row>
    <row r="549" spans="3:6" s="14" customFormat="1" ht="12">
      <c r="C549" s="74"/>
      <c r="F549" s="74"/>
    </row>
    <row r="550" spans="3:6" s="14" customFormat="1" ht="12">
      <c r="C550" s="74"/>
      <c r="F550" s="74"/>
    </row>
    <row r="551" spans="3:6" s="14" customFormat="1" ht="12">
      <c r="C551" s="74"/>
      <c r="F551" s="74"/>
    </row>
    <row r="552" spans="3:6" s="14" customFormat="1" ht="12">
      <c r="C552" s="74"/>
      <c r="F552" s="74"/>
    </row>
    <row r="553" spans="3:6" s="14" customFormat="1" ht="12">
      <c r="C553" s="74"/>
      <c r="F553" s="74"/>
    </row>
    <row r="554" spans="3:6" s="14" customFormat="1" ht="12">
      <c r="C554" s="74"/>
      <c r="F554" s="74"/>
    </row>
    <row r="555" spans="3:6" s="14" customFormat="1" ht="12">
      <c r="C555" s="74"/>
      <c r="F555" s="74"/>
    </row>
    <row r="556" spans="3:6" s="14" customFormat="1" ht="12">
      <c r="C556" s="74"/>
      <c r="F556" s="74"/>
    </row>
    <row r="557" spans="3:6" s="14" customFormat="1" ht="12">
      <c r="C557" s="74"/>
      <c r="F557" s="74"/>
    </row>
    <row r="558" spans="3:6" s="14" customFormat="1" ht="12">
      <c r="C558" s="74"/>
      <c r="F558" s="74"/>
    </row>
    <row r="559" spans="3:6" s="14" customFormat="1" ht="12">
      <c r="C559" s="74"/>
      <c r="F559" s="74"/>
    </row>
    <row r="560" spans="3:6" s="14" customFormat="1" ht="12">
      <c r="C560" s="74"/>
      <c r="F560" s="74"/>
    </row>
    <row r="561" spans="3:6" s="14" customFormat="1" ht="12">
      <c r="C561" s="74"/>
      <c r="F561" s="74"/>
    </row>
    <row r="562" spans="3:6" s="14" customFormat="1" ht="12">
      <c r="C562" s="74"/>
      <c r="F562" s="74"/>
    </row>
    <row r="563" spans="3:6" s="14" customFormat="1" ht="12">
      <c r="C563" s="74"/>
      <c r="F563" s="74"/>
    </row>
    <row r="564" spans="3:6" s="14" customFormat="1" ht="12">
      <c r="C564" s="74"/>
      <c r="F564" s="74"/>
    </row>
    <row r="565" spans="3:6" s="14" customFormat="1" ht="12">
      <c r="C565" s="74"/>
      <c r="F565" s="74"/>
    </row>
    <row r="566" spans="3:6" s="14" customFormat="1" ht="12">
      <c r="C566" s="74"/>
      <c r="F566" s="74"/>
    </row>
    <row r="567" spans="3:6" s="14" customFormat="1" ht="12">
      <c r="C567" s="74"/>
      <c r="F567" s="74"/>
    </row>
    <row r="568" spans="3:6" s="14" customFormat="1" ht="12">
      <c r="C568" s="74"/>
      <c r="F568" s="74"/>
    </row>
    <row r="569" spans="3:6" s="14" customFormat="1" ht="12">
      <c r="C569" s="74"/>
      <c r="F569" s="74"/>
    </row>
    <row r="570" spans="3:6" s="14" customFormat="1" ht="12">
      <c r="C570" s="74"/>
      <c r="F570" s="74"/>
    </row>
    <row r="571" spans="3:6" s="14" customFormat="1" ht="12">
      <c r="C571" s="74"/>
      <c r="F571" s="74"/>
    </row>
    <row r="572" spans="3:6" s="14" customFormat="1" ht="12">
      <c r="C572" s="74"/>
      <c r="F572" s="74"/>
    </row>
    <row r="573" spans="3:6" s="14" customFormat="1" ht="12">
      <c r="C573" s="74"/>
      <c r="F573" s="74"/>
    </row>
    <row r="574" spans="3:6" s="14" customFormat="1" ht="12">
      <c r="C574" s="74"/>
      <c r="F574" s="74"/>
    </row>
    <row r="575" spans="3:6" s="14" customFormat="1" ht="12">
      <c r="C575" s="74"/>
      <c r="F575" s="74"/>
    </row>
    <row r="576" spans="3:6" s="14" customFormat="1" ht="12">
      <c r="C576" s="74"/>
      <c r="F576" s="74"/>
    </row>
    <row r="577" spans="3:6" s="14" customFormat="1" ht="12">
      <c r="C577" s="74"/>
      <c r="F577" s="74"/>
    </row>
    <row r="578" spans="3:6" s="14" customFormat="1" ht="12">
      <c r="C578" s="74"/>
      <c r="F578" s="74"/>
    </row>
    <row r="579" spans="3:6" s="14" customFormat="1" ht="12">
      <c r="C579" s="74"/>
      <c r="F579" s="74"/>
    </row>
    <row r="580" spans="3:6" s="14" customFormat="1" ht="12">
      <c r="C580" s="74"/>
      <c r="F580" s="74"/>
    </row>
    <row r="581" spans="3:6" s="14" customFormat="1" ht="12">
      <c r="C581" s="74"/>
      <c r="F581" s="74"/>
    </row>
    <row r="582" spans="3:6" s="14" customFormat="1" ht="12">
      <c r="C582" s="74"/>
      <c r="F582" s="74"/>
    </row>
    <row r="583" spans="3:6" s="14" customFormat="1" ht="12">
      <c r="C583" s="74"/>
      <c r="F583" s="74"/>
    </row>
    <row r="584" spans="3:6" s="14" customFormat="1" ht="12">
      <c r="C584" s="74"/>
      <c r="F584" s="74"/>
    </row>
    <row r="585" spans="3:6" s="14" customFormat="1" ht="12">
      <c r="C585" s="74"/>
      <c r="F585" s="74"/>
    </row>
    <row r="586" spans="3:6" s="14" customFormat="1" ht="12">
      <c r="C586" s="74"/>
      <c r="F586" s="74"/>
    </row>
    <row r="587" spans="3:6" s="14" customFormat="1" ht="12">
      <c r="C587" s="74"/>
      <c r="F587" s="74"/>
    </row>
    <row r="588" spans="3:6" s="14" customFormat="1" ht="12">
      <c r="C588" s="74"/>
      <c r="F588" s="74"/>
    </row>
    <row r="589" spans="3:6" s="14" customFormat="1" ht="12">
      <c r="C589" s="74"/>
      <c r="F589" s="74"/>
    </row>
    <row r="590" spans="3:6" s="14" customFormat="1" ht="12">
      <c r="C590" s="74"/>
      <c r="F590" s="74"/>
    </row>
    <row r="591" spans="3:6" s="14" customFormat="1" ht="12">
      <c r="C591" s="74"/>
      <c r="F591" s="74"/>
    </row>
    <row r="592" spans="3:6" s="14" customFormat="1" ht="12">
      <c r="C592" s="74"/>
      <c r="F592" s="74"/>
    </row>
    <row r="593" spans="3:6" s="14" customFormat="1" ht="12">
      <c r="C593" s="74"/>
      <c r="F593" s="74"/>
    </row>
    <row r="594" spans="3:6" s="14" customFormat="1" ht="12">
      <c r="C594" s="74"/>
      <c r="F594" s="74"/>
    </row>
    <row r="595" spans="3:6" s="14" customFormat="1" ht="12">
      <c r="C595" s="74"/>
      <c r="F595" s="74"/>
    </row>
    <row r="596" spans="3:6" s="14" customFormat="1" ht="12">
      <c r="C596" s="74"/>
      <c r="F596" s="74"/>
    </row>
    <row r="597" spans="3:6" s="14" customFormat="1" ht="12">
      <c r="C597" s="74"/>
      <c r="F597" s="74"/>
    </row>
    <row r="598" spans="3:6" s="14" customFormat="1" ht="12">
      <c r="C598" s="74"/>
      <c r="F598" s="74"/>
    </row>
    <row r="599" spans="3:6" s="14" customFormat="1" ht="12">
      <c r="C599" s="74"/>
      <c r="F599" s="74"/>
    </row>
    <row r="600" spans="3:6" s="14" customFormat="1" ht="12">
      <c r="C600" s="74"/>
      <c r="F600" s="74"/>
    </row>
    <row r="601" spans="3:6" s="14" customFormat="1" ht="12">
      <c r="C601" s="74"/>
      <c r="F601" s="74"/>
    </row>
    <row r="602" spans="3:6" s="14" customFormat="1" ht="12">
      <c r="C602" s="74"/>
      <c r="F602" s="74"/>
    </row>
    <row r="603" spans="3:6" s="14" customFormat="1" ht="12">
      <c r="C603" s="74"/>
      <c r="F603" s="74"/>
    </row>
    <row r="604" spans="3:6" s="14" customFormat="1" ht="12">
      <c r="C604" s="74"/>
      <c r="F604" s="74"/>
    </row>
    <row r="605" spans="3:6" s="14" customFormat="1" ht="12">
      <c r="C605" s="74"/>
      <c r="F605" s="74"/>
    </row>
    <row r="606" spans="3:6" s="14" customFormat="1" ht="12">
      <c r="C606" s="74"/>
      <c r="F606" s="74"/>
    </row>
    <row r="607" spans="3:6" s="14" customFormat="1" ht="12">
      <c r="C607" s="74"/>
      <c r="F607" s="74"/>
    </row>
    <row r="608" spans="3:6" s="14" customFormat="1" ht="12">
      <c r="C608" s="74"/>
      <c r="F608" s="74"/>
    </row>
    <row r="609" spans="3:6" s="14" customFormat="1" ht="12">
      <c r="C609" s="74"/>
      <c r="F609" s="74"/>
    </row>
    <row r="610" spans="3:6" s="14" customFormat="1" ht="12">
      <c r="C610" s="74"/>
      <c r="F610" s="74"/>
    </row>
    <row r="611" spans="3:6" s="14" customFormat="1" ht="12">
      <c r="C611" s="74"/>
      <c r="F611" s="74"/>
    </row>
    <row r="612" spans="3:6" s="14" customFormat="1" ht="12">
      <c r="C612" s="74"/>
      <c r="F612" s="74"/>
    </row>
    <row r="613" spans="3:6" s="14" customFormat="1" ht="12">
      <c r="C613" s="74"/>
      <c r="F613" s="74"/>
    </row>
    <row r="614" spans="3:6" s="14" customFormat="1" ht="12">
      <c r="C614" s="74"/>
      <c r="F614" s="74"/>
    </row>
    <row r="615" spans="3:6" s="14" customFormat="1" ht="12">
      <c r="C615" s="74"/>
      <c r="F615" s="74"/>
    </row>
    <row r="616" spans="3:6" s="14" customFormat="1" ht="12">
      <c r="C616" s="74"/>
      <c r="F616" s="74"/>
    </row>
    <row r="617" spans="3:6" s="14" customFormat="1" ht="12">
      <c r="C617" s="74"/>
      <c r="F617" s="74"/>
    </row>
    <row r="618" spans="3:6" s="14" customFormat="1" ht="12">
      <c r="C618" s="74"/>
      <c r="F618" s="74"/>
    </row>
    <row r="619" spans="3:6" s="14" customFormat="1" ht="12">
      <c r="C619" s="74"/>
      <c r="F619" s="74"/>
    </row>
    <row r="620" spans="3:6" s="14" customFormat="1" ht="12">
      <c r="C620" s="74"/>
      <c r="F620" s="74"/>
    </row>
    <row r="621" spans="3:6" s="14" customFormat="1" ht="12">
      <c r="C621" s="74"/>
      <c r="F621" s="74"/>
    </row>
    <row r="622" spans="3:6" s="14" customFormat="1" ht="12">
      <c r="C622" s="74"/>
      <c r="F622" s="74"/>
    </row>
    <row r="623" spans="3:6" s="14" customFormat="1" ht="12">
      <c r="C623" s="74"/>
      <c r="F623" s="74"/>
    </row>
    <row r="624" spans="3:6" s="14" customFormat="1" ht="12">
      <c r="C624" s="74"/>
      <c r="F624" s="74"/>
    </row>
    <row r="625" spans="3:6" s="14" customFormat="1" ht="12">
      <c r="C625" s="74"/>
      <c r="F625" s="74"/>
    </row>
    <row r="626" spans="3:6" s="14" customFormat="1" ht="12">
      <c r="C626" s="74"/>
      <c r="F626" s="74"/>
    </row>
    <row r="627" spans="3:6" s="14" customFormat="1" ht="12">
      <c r="C627" s="74"/>
      <c r="F627" s="74"/>
    </row>
    <row r="628" spans="3:6" s="14" customFormat="1" ht="12">
      <c r="C628" s="74"/>
      <c r="F628" s="74"/>
    </row>
    <row r="629" spans="3:6" s="14" customFormat="1" ht="12">
      <c r="C629" s="74"/>
      <c r="F629" s="74"/>
    </row>
    <row r="630" spans="3:6" s="14" customFormat="1" ht="12">
      <c r="C630" s="74"/>
      <c r="F630" s="74"/>
    </row>
    <row r="631" spans="3:6" s="14" customFormat="1" ht="12">
      <c r="C631" s="74"/>
      <c r="F631" s="74"/>
    </row>
    <row r="632" spans="3:6" s="14" customFormat="1" ht="12">
      <c r="C632" s="74"/>
      <c r="F632" s="74"/>
    </row>
    <row r="633" spans="3:6" s="14" customFormat="1" ht="12">
      <c r="C633" s="74"/>
      <c r="F633" s="74"/>
    </row>
    <row r="634" spans="3:6" s="14" customFormat="1" ht="12">
      <c r="C634" s="74"/>
      <c r="F634" s="74"/>
    </row>
    <row r="635" spans="3:6" s="14" customFormat="1" ht="12">
      <c r="C635" s="74"/>
      <c r="F635" s="74"/>
    </row>
    <row r="636" spans="3:6" s="14" customFormat="1" ht="12">
      <c r="C636" s="74"/>
      <c r="F636" s="74"/>
    </row>
    <row r="637" spans="3:6" s="14" customFormat="1" ht="12">
      <c r="C637" s="74"/>
      <c r="F637" s="74"/>
    </row>
    <row r="638" spans="3:6" s="14" customFormat="1" ht="12">
      <c r="C638" s="74"/>
      <c r="F638" s="74"/>
    </row>
    <row r="639" spans="3:6" s="14" customFormat="1" ht="12">
      <c r="C639" s="74"/>
      <c r="F639" s="74"/>
    </row>
    <row r="640" spans="3:6" s="14" customFormat="1" ht="12">
      <c r="C640" s="74"/>
      <c r="F640" s="74"/>
    </row>
    <row r="641" spans="2:6" s="14" customFormat="1" ht="12">
      <c r="B641" s="1"/>
      <c r="C641" s="74"/>
      <c r="F641" s="74"/>
    </row>
  </sheetData>
  <sheetProtection/>
  <mergeCells count="9">
    <mergeCell ref="B138:E138"/>
    <mergeCell ref="B141:E141"/>
    <mergeCell ref="B2:H2"/>
    <mergeCell ref="B3:H3"/>
    <mergeCell ref="A5:B5"/>
    <mergeCell ref="D5:E5"/>
    <mergeCell ref="A6:B6"/>
    <mergeCell ref="D6:E6"/>
    <mergeCell ref="B135:F135"/>
  </mergeCells>
  <printOptions/>
  <pageMargins left="0.4724409448818898" right="0.35433070866141736" top="0.2362204724409449" bottom="0.3937007874015748" header="0.2362204724409449" footer="0.39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2016-03-25T08:25:07Z</cp:lastPrinted>
  <dcterms:created xsi:type="dcterms:W3CDTF">2005-01-26T09:08:47Z</dcterms:created>
  <dcterms:modified xsi:type="dcterms:W3CDTF">2016-03-25T08:25:08Z</dcterms:modified>
  <cp:category/>
  <cp:version/>
  <cp:contentType/>
  <cp:contentStatus/>
</cp:coreProperties>
</file>